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OBOCZY\ZAPYTANIA OFERTOWE\WODOCIĄGI\Zapytanie ofertowe materiały WOD-KAN\01.02.2026-31.01.2027\Zapytanie\"/>
    </mc:Choice>
  </mc:AlternateContent>
  <xr:revisionPtr revIDLastSave="0" documentId="13_ncr:1_{998D6A0B-C6BF-4EF4-A3B0-ADE922A92C4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KANALIZACJA" sheetId="1" r:id="rId1"/>
  </sheets>
  <definedNames>
    <definedName name="_xlnm.Print_Area" localSheetId="0">KANALIZACJA!$A$1:$G$131</definedName>
  </definedNames>
  <calcPr calcId="181029"/>
</workbook>
</file>

<file path=xl/calcChain.xml><?xml version="1.0" encoding="utf-8"?>
<calcChain xmlns="http://schemas.openxmlformats.org/spreadsheetml/2006/main">
  <c r="F127" i="1" l="1"/>
  <c r="F23" i="1"/>
  <c r="F124" i="1" l="1"/>
  <c r="F125" i="1"/>
  <c r="F126" i="1"/>
  <c r="F128" i="1"/>
  <c r="F129" i="1"/>
  <c r="F123" i="1"/>
  <c r="F121" i="1"/>
  <c r="F119" i="1"/>
  <c r="F116" i="1"/>
  <c r="F117" i="1"/>
  <c r="F115" i="1"/>
  <c r="F112" i="1"/>
  <c r="F113" i="1"/>
  <c r="F111" i="1"/>
  <c r="F108" i="1"/>
  <c r="F109" i="1"/>
  <c r="F107" i="1"/>
  <c r="F105" i="1"/>
  <c r="F102" i="1"/>
  <c r="F97" i="1"/>
  <c r="F98" i="1"/>
  <c r="F99" i="1"/>
  <c r="F100" i="1"/>
  <c r="F96" i="1"/>
  <c r="F94" i="1"/>
  <c r="F93" i="1"/>
  <c r="F90" i="1"/>
  <c r="F91" i="1"/>
  <c r="F89" i="1"/>
  <c r="F86" i="1"/>
  <c r="F87" i="1"/>
  <c r="F85" i="1"/>
  <c r="F80" i="1"/>
  <c r="F81" i="1"/>
  <c r="F82" i="1"/>
  <c r="F79" i="1"/>
  <c r="F74" i="1"/>
  <c r="F75" i="1"/>
  <c r="F76" i="1"/>
  <c r="F77" i="1"/>
  <c r="F73" i="1"/>
  <c r="F68" i="1"/>
  <c r="F69" i="1"/>
  <c r="F70" i="1"/>
  <c r="F71" i="1"/>
  <c r="F67" i="1"/>
  <c r="F62" i="1"/>
  <c r="F63" i="1"/>
  <c r="F64" i="1"/>
  <c r="F65" i="1"/>
  <c r="F61" i="1"/>
  <c r="F56" i="1"/>
  <c r="F57" i="1"/>
  <c r="F58" i="1"/>
  <c r="F59" i="1"/>
  <c r="F55" i="1"/>
  <c r="F50" i="1"/>
  <c r="F51" i="1"/>
  <c r="F52" i="1"/>
  <c r="F49" i="1"/>
  <c r="F46" i="1"/>
  <c r="F45" i="1"/>
  <c r="F41" i="1"/>
  <c r="F42" i="1"/>
  <c r="F43" i="1"/>
  <c r="F40" i="1"/>
  <c r="F37" i="1"/>
  <c r="F38" i="1"/>
  <c r="F36" i="1"/>
  <c r="F33" i="1"/>
  <c r="F32" i="1"/>
  <c r="F28" i="1"/>
  <c r="F29" i="1"/>
  <c r="F30" i="1"/>
  <c r="F27" i="1"/>
  <c r="F24" i="1"/>
  <c r="F22" i="1"/>
  <c r="F18" i="1"/>
  <c r="F19" i="1"/>
  <c r="F20" i="1"/>
  <c r="F17" i="1"/>
  <c r="F14" i="1"/>
  <c r="F15" i="1"/>
  <c r="F13" i="1"/>
  <c r="F8" i="1"/>
  <c r="F9" i="1"/>
  <c r="F10" i="1"/>
  <c r="F7" i="1"/>
  <c r="F130" i="1" s="1"/>
</calcChain>
</file>

<file path=xl/sharedStrings.xml><?xml version="1.0" encoding="utf-8"?>
<sst xmlns="http://schemas.openxmlformats.org/spreadsheetml/2006/main" count="355" uniqueCount="102">
  <si>
    <t>Lp.</t>
  </si>
  <si>
    <t>Materiał</t>
  </si>
  <si>
    <t>jednostka</t>
  </si>
  <si>
    <t>ilość</t>
  </si>
  <si>
    <t>Cena jedn.
netto</t>
  </si>
  <si>
    <t>Wartość
 netto</t>
  </si>
  <si>
    <t>Uwagi</t>
  </si>
  <si>
    <t>I.</t>
  </si>
  <si>
    <t>1.</t>
  </si>
  <si>
    <t>Rura kanalizacyjna zewnętrzna PVC-U z uszczelką, ścianką litą, SN4.</t>
  </si>
  <si>
    <t>1.1</t>
  </si>
  <si>
    <t>DN 160</t>
  </si>
  <si>
    <t>A</t>
  </si>
  <si>
    <t>szt.</t>
  </si>
  <si>
    <t>B</t>
  </si>
  <si>
    <t>C</t>
  </si>
  <si>
    <t>D</t>
  </si>
  <si>
    <t>2.</t>
  </si>
  <si>
    <t>Rura kanalizacyjna zewnętrzna PVC-U z uszczelką, ścianką litą, SN8.</t>
  </si>
  <si>
    <t>2.1</t>
  </si>
  <si>
    <t>DN 110</t>
  </si>
  <si>
    <t>2.2</t>
  </si>
  <si>
    <t>2.3</t>
  </si>
  <si>
    <t>DN 200</t>
  </si>
  <si>
    <t>3.</t>
  </si>
  <si>
    <t>Rura kanalizacyjna zewnętrzna PVC-U z uszczelką, z rdzeniem spienionym, SN4.</t>
  </si>
  <si>
    <t>3.1</t>
  </si>
  <si>
    <t>3.2</t>
  </si>
  <si>
    <t>4.</t>
  </si>
  <si>
    <t>Rura kanalizacyjna zewnętrzna PVC-U z uszczelką, z rdzeniem spienionym, SN8.</t>
  </si>
  <si>
    <t>4.1</t>
  </si>
  <si>
    <t>4.2</t>
  </si>
  <si>
    <t>4.3</t>
  </si>
  <si>
    <t>II.</t>
  </si>
  <si>
    <t>Kształtki kanalizacji zewnętrznej PP</t>
  </si>
  <si>
    <t>Korek kanalizacji zewnętrznej do kielicha</t>
  </si>
  <si>
    <t>Kolano kanalizacji zewnętrznej jednokielichowe z uszczelką</t>
  </si>
  <si>
    <t>E</t>
  </si>
  <si>
    <t>2.4</t>
  </si>
  <si>
    <t>DN 250</t>
  </si>
  <si>
    <t>Nasuwka kanalizacji zewnętrznej z uszczelką</t>
  </si>
  <si>
    <t>Połączenie na bosy koniec z uszczelką (traper)</t>
  </si>
  <si>
    <t>Kamionka</t>
  </si>
  <si>
    <t>Żeliwo</t>
  </si>
  <si>
    <t>5.</t>
  </si>
  <si>
    <t>Redukcja kanalizacji zewnętrznej niecentryczna z uszczelką</t>
  </si>
  <si>
    <t>6.</t>
  </si>
  <si>
    <t>Trójnik kanalizacji zewnętrznej z uszczelką</t>
  </si>
  <si>
    <t>7.</t>
  </si>
  <si>
    <t>Zasuwa burzowa kanalizacji zewnętrznej z uszczelką</t>
  </si>
  <si>
    <t>III.</t>
  </si>
  <si>
    <t>Kineta przelotowa z uszczelką na zewnątrz rury</t>
  </si>
  <si>
    <t>Kineta zbiorcza z uszczelką na zewnątrz rury</t>
  </si>
  <si>
    <t>Rura trzonowa (karbowana, wznosząca)</t>
  </si>
  <si>
    <t>Wkładka "in situ"</t>
  </si>
  <si>
    <t>Uszczelka do rury karbowanej</t>
  </si>
  <si>
    <t>Rura teleskopowa do włazu żeliwnego</t>
  </si>
  <si>
    <t>Włazy i pokrywy do kanalizacji zewnętrznej</t>
  </si>
  <si>
    <t>Właz żeliwny DN 315 – klasy A15  - 1,5 tony</t>
  </si>
  <si>
    <t>Właz żeliwny DN 315 – klasy B125 - 12,5 tony</t>
  </si>
  <si>
    <t>Właz żeliwny DN 315 – klasy D400 - 40 ton</t>
  </si>
  <si>
    <t>Właz drogowy w zabudowie betonowej minimum 950x950x150 beton C35/45, stal zbrojeniowa, mrozoodporność F150, Właz DN 600 D-400 z pokrywą wypełnioną betonem</t>
  </si>
  <si>
    <t>F</t>
  </si>
  <si>
    <t>Betonowy pierścień odciążający DN 1100x610 H-170</t>
  </si>
  <si>
    <t>G</t>
  </si>
  <si>
    <t>Pokrywa do rur karbowanych PP Dn 315 płaska kl. A 15</t>
  </si>
  <si>
    <t>Razem:</t>
  </si>
  <si>
    <t>Właz żeliwny DN 600 - klasy D400, średnica pokrywy 680mm, H=150mm, głębokość osadzenia pokrywy min. 50mm, bez podcięcia, zgodny z EN 124-2 Rama i pokrywa żeliwo szare.</t>
  </si>
  <si>
    <t>WYKAZ MATERIAŁÓW POTRZEBNYCH DO PRZEPROWADZENIA REMONTÓW BIEŻĄCYCH,
INWESTYCJI NA SIECI KANALIZACYJNEJ W 2026 ROKU</t>
  </si>
  <si>
    <r>
      <t>15</t>
    </r>
    <r>
      <rPr>
        <sz val="12"/>
        <color rgb="FF000000"/>
        <rFont val="Calibri"/>
        <family val="2"/>
        <charset val="238"/>
      </rPr>
      <t>˚</t>
    </r>
  </si>
  <si>
    <t>30˚</t>
  </si>
  <si>
    <t>45˚</t>
  </si>
  <si>
    <t>67,5˚</t>
  </si>
  <si>
    <t>87,5˚</t>
  </si>
  <si>
    <t>15˚</t>
  </si>
  <si>
    <t>DN 160/110</t>
  </si>
  <si>
    <t>DN 200/160</t>
  </si>
  <si>
    <t>DN 110/110 45˚</t>
  </si>
  <si>
    <t>DN 160/110 45˚</t>
  </si>
  <si>
    <t>DN 200/160 45˚</t>
  </si>
  <si>
    <t>DN 160/160 45˚</t>
  </si>
  <si>
    <t>DN 200/200 45˚</t>
  </si>
  <si>
    <t>DN 160 - jednoklapowa</t>
  </si>
  <si>
    <t>DN 315/160</t>
  </si>
  <si>
    <t>DN 425/160 NW</t>
  </si>
  <si>
    <t>DN 600/200</t>
  </si>
  <si>
    <t>DN 425 L 3000 NW</t>
  </si>
  <si>
    <t>DN 600 L 6000</t>
  </si>
  <si>
    <t xml:space="preserve">DN 315 L 3000 </t>
  </si>
  <si>
    <t>L 1000</t>
  </si>
  <si>
    <t xml:space="preserve">L 2000 </t>
  </si>
  <si>
    <t xml:space="preserve">L 3000 </t>
  </si>
  <si>
    <t>L   500</t>
  </si>
  <si>
    <t>L 2000</t>
  </si>
  <si>
    <t>Uszczelka do rury karbowanej DN 315 (do teleskopu)</t>
  </si>
  <si>
    <t>DN 315 L 400</t>
  </si>
  <si>
    <r>
      <t xml:space="preserve">Rury PVC kanalizacyjne zewnętrzne
</t>
    </r>
    <r>
      <rPr>
        <b/>
        <sz val="9"/>
        <color rgb="FFC00000"/>
        <rFont val="Arial Black"/>
        <family val="2"/>
        <charset val="238"/>
      </rPr>
      <t>Wymagani producenci: rury PVC wraz ze studniami i kształtkami KACZMAREK lub WAVIN</t>
    </r>
  </si>
  <si>
    <r>
      <t xml:space="preserve">Studnie kanalizacyjne+włazy
</t>
    </r>
    <r>
      <rPr>
        <b/>
        <sz val="9"/>
        <color rgb="FFC00000"/>
        <rFont val="Arial Black"/>
        <family val="2"/>
        <charset val="238"/>
      </rPr>
      <t>kinety wraz z rurami i kształtkami od jednego producenta!!!</t>
    </r>
  </si>
  <si>
    <t>Załącznik nr 2 do Zapytania Ofertowego nr 1/ZWIK-DT/2026</t>
  </si>
  <si>
    <t>Uwaga ! - wszystkie materiały muszą mieć Aprobatę Techniczną lub deklarację zgodności z PN 
oraz dopuszczenie do stosowania w budownictwie.</t>
  </si>
  <si>
    <t>Zawarte ilości są orientacyjne i mogą ulec zmianie. Podana cena oferty będzie niezmienna przez cały okres obowiązywania umowy.</t>
  </si>
  <si>
    <t>Zamawiający zastrzega sobie prawo do zwiększenia lub zmniejszenia dostaw wybranego asortymentu po cenach zawartych 
w ofercie cenowej w załączniku nr 2, złożonej przez Wykonawcę. W przypadku zmniejszenia ilości faktycznie zamawianych materiałów podczas realizacji umowy, Wykonawcy nie będą przysługiwać wobec Zmawiającego żadne roszczenia.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</si>
</sst>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0"/>
    <numFmt numFmtId="165" formatCode="#,##0.00&quot; &quot;[$zł-415];[Red]&quot;-&quot;#,##0.00&quot; &quot;[$zł-415]"/>
    <numFmt numFmtId="166" formatCode="[$-415]General"/>
  </numFmts>
  <fonts count="21" x14ac:knownFonts="1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u/>
      <sz val="7"/>
      <color rgb="FF000000"/>
      <name val="Arial CE"/>
      <charset val="238"/>
    </font>
    <font>
      <b/>
      <sz val="8"/>
      <color rgb="FF000000"/>
      <name val="Arial CE"/>
      <charset val="238"/>
    </font>
    <font>
      <sz val="7"/>
      <color rgb="FF000000"/>
      <name val="Arial"/>
      <family val="2"/>
      <charset val="238"/>
    </font>
    <font>
      <sz val="7"/>
      <color rgb="FF000000"/>
      <name val="Arial CE"/>
      <charset val="238"/>
    </font>
    <font>
      <b/>
      <sz val="11"/>
      <color rgb="FF000000"/>
      <name val="Arial CE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 Black"/>
      <family val="2"/>
      <charset val="238"/>
    </font>
    <font>
      <b/>
      <sz val="8"/>
      <color rgb="FF000000"/>
      <name val="Arial Black"/>
      <family val="2"/>
      <charset val="238"/>
    </font>
    <font>
      <sz val="7"/>
      <color rgb="FF000000"/>
      <name val="Arial Black"/>
      <family val="2"/>
      <charset val="238"/>
    </font>
    <font>
      <sz val="12"/>
      <color rgb="FF000000"/>
      <name val="Arial Narrow"/>
      <family val="2"/>
      <charset val="238"/>
    </font>
    <font>
      <sz val="12"/>
      <color rgb="FF000000"/>
      <name val="Calibri"/>
      <family val="2"/>
      <charset val="238"/>
    </font>
    <font>
      <b/>
      <sz val="9"/>
      <color rgb="FFC00000"/>
      <name val="Arial Black"/>
      <family val="2"/>
      <charset val="238"/>
    </font>
    <font>
      <b/>
      <sz val="8"/>
      <color rgb="FFC00000"/>
      <name val="Arial Black"/>
      <family val="2"/>
      <charset val="238"/>
    </font>
    <font>
      <sz val="10"/>
      <color rgb="FF000000"/>
      <name val="Arial Narrow"/>
      <family val="2"/>
      <charset val="238"/>
    </font>
    <font>
      <sz val="8"/>
      <color rgb="FFC00000"/>
      <name val="Arial Black"/>
      <family val="2"/>
      <charset val="238"/>
    </font>
    <font>
      <b/>
      <sz val="12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6" fontId="3" fillId="0" borderId="0"/>
    <xf numFmtId="0" fontId="4" fillId="0" borderId="0"/>
    <xf numFmtId="165" fontId="4" fillId="0" borderId="0"/>
  </cellStyleXfs>
  <cellXfs count="53">
    <xf numFmtId="0" fontId="0" fillId="0" borderId="0" xfId="0"/>
    <xf numFmtId="166" fontId="5" fillId="0" borderId="0" xfId="4" applyFont="1" applyAlignment="1">
      <alignment horizontal="center" vertical="center" wrapText="1"/>
    </xf>
    <xf numFmtId="166" fontId="6" fillId="0" borderId="0" xfId="4" applyFont="1" applyAlignment="1">
      <alignment vertical="center" wrapText="1"/>
    </xf>
    <xf numFmtId="166" fontId="3" fillId="0" borderId="0" xfId="4"/>
    <xf numFmtId="166" fontId="7" fillId="0" borderId="1" xfId="4" applyFont="1" applyBorder="1" applyAlignment="1">
      <alignment horizontal="center"/>
    </xf>
    <xf numFmtId="166" fontId="8" fillId="0" borderId="1" xfId="4" applyFont="1" applyBorder="1" applyAlignment="1">
      <alignment horizontal="center" vertical="center" wrapText="1"/>
    </xf>
    <xf numFmtId="166" fontId="7" fillId="0" borderId="1" xfId="4" applyFont="1" applyBorder="1" applyAlignment="1">
      <alignment horizontal="center" vertical="center"/>
    </xf>
    <xf numFmtId="166" fontId="7" fillId="0" borderId="1" xfId="4" applyFont="1" applyBorder="1" applyAlignment="1">
      <alignment horizontal="center" vertical="center" wrapText="1"/>
    </xf>
    <xf numFmtId="166" fontId="3" fillId="0" borderId="0" xfId="4" applyAlignment="1">
      <alignment wrapText="1"/>
    </xf>
    <xf numFmtId="166" fontId="9" fillId="0" borderId="0" xfId="4" applyFont="1" applyAlignment="1">
      <alignment horizontal="center" vertical="center" wrapText="1"/>
    </xf>
    <xf numFmtId="166" fontId="6" fillId="4" borderId="5" xfId="4" applyFont="1" applyFill="1" applyBorder="1" applyAlignment="1">
      <alignment horizontal="center" vertical="center" wrapText="1"/>
    </xf>
    <xf numFmtId="166" fontId="6" fillId="4" borderId="3" xfId="4" applyFont="1" applyFill="1" applyBorder="1" applyAlignment="1">
      <alignment horizontal="center" vertical="center" wrapText="1"/>
    </xf>
    <xf numFmtId="166" fontId="6" fillId="4" borderId="3" xfId="4" applyFont="1" applyFill="1" applyBorder="1" applyAlignment="1">
      <alignment vertical="center" wrapText="1"/>
    </xf>
    <xf numFmtId="166" fontId="6" fillId="4" borderId="4" xfId="4" applyFont="1" applyFill="1" applyBorder="1" applyAlignment="1">
      <alignment vertical="center" wrapText="1"/>
    </xf>
    <xf numFmtId="166" fontId="6" fillId="2" borderId="3" xfId="4" applyFont="1" applyFill="1" applyBorder="1" applyAlignment="1">
      <alignment horizontal="center" vertical="center" wrapText="1"/>
    </xf>
    <xf numFmtId="166" fontId="6" fillId="2" borderId="3" xfId="4" applyFont="1" applyFill="1" applyBorder="1" applyAlignment="1">
      <alignment vertical="center" wrapText="1"/>
    </xf>
    <xf numFmtId="166" fontId="6" fillId="2" borderId="4" xfId="4" applyFont="1" applyFill="1" applyBorder="1" applyAlignment="1">
      <alignment vertical="center" wrapText="1"/>
    </xf>
    <xf numFmtId="166" fontId="3" fillId="0" borderId="5" xfId="4" applyBorder="1"/>
    <xf numFmtId="166" fontId="9" fillId="5" borderId="3" xfId="4" applyFont="1" applyFill="1" applyBorder="1" applyAlignment="1">
      <alignment vertical="center" wrapText="1"/>
    </xf>
    <xf numFmtId="166" fontId="9" fillId="5" borderId="4" xfId="4" applyFont="1" applyFill="1" applyBorder="1" applyAlignment="1">
      <alignment vertical="center" wrapText="1"/>
    </xf>
    <xf numFmtId="166" fontId="6" fillId="4" borderId="5" xfId="4" applyFont="1" applyFill="1" applyBorder="1" applyAlignment="1">
      <alignment vertical="center" wrapText="1"/>
    </xf>
    <xf numFmtId="10" fontId="3" fillId="0" borderId="0" xfId="4" applyNumberFormat="1"/>
    <xf numFmtId="166" fontId="11" fillId="3" borderId="2" xfId="4" applyFont="1" applyFill="1" applyBorder="1"/>
    <xf numFmtId="166" fontId="11" fillId="3" borderId="2" xfId="4" applyFont="1" applyFill="1" applyBorder="1" applyAlignment="1">
      <alignment horizontal="center" vertical="center" wrapText="1"/>
    </xf>
    <xf numFmtId="166" fontId="11" fillId="3" borderId="3" xfId="4" applyFont="1" applyFill="1" applyBorder="1" applyAlignment="1">
      <alignment horizontal="center" vertical="center" wrapText="1"/>
    </xf>
    <xf numFmtId="166" fontId="11" fillId="3" borderId="4" xfId="4" applyFont="1" applyFill="1" applyBorder="1" applyAlignment="1">
      <alignment horizontal="center" vertical="center" wrapText="1"/>
    </xf>
    <xf numFmtId="166" fontId="12" fillId="4" borderId="5" xfId="4" applyFont="1" applyFill="1" applyBorder="1" applyAlignment="1">
      <alignment horizontal="center" vertical="center" wrapText="1"/>
    </xf>
    <xf numFmtId="166" fontId="12" fillId="4" borderId="3" xfId="4" applyFont="1" applyFill="1" applyBorder="1" applyAlignment="1">
      <alignment horizontal="center" vertical="center" wrapText="1"/>
    </xf>
    <xf numFmtId="49" fontId="12" fillId="2" borderId="5" xfId="4" applyNumberFormat="1" applyFont="1" applyFill="1" applyBorder="1" applyAlignment="1">
      <alignment horizontal="center" vertical="center" wrapText="1"/>
    </xf>
    <xf numFmtId="166" fontId="12" fillId="2" borderId="3" xfId="4" applyFont="1" applyFill="1" applyBorder="1" applyAlignment="1">
      <alignment horizontal="center" vertical="center" wrapText="1"/>
    </xf>
    <xf numFmtId="166" fontId="12" fillId="2" borderId="3" xfId="4" applyFont="1" applyFill="1" applyBorder="1" applyAlignment="1">
      <alignment vertical="center" wrapText="1"/>
    </xf>
    <xf numFmtId="166" fontId="12" fillId="2" borderId="4" xfId="4" applyFont="1" applyFill="1" applyBorder="1" applyAlignment="1">
      <alignment vertical="center" wrapText="1"/>
    </xf>
    <xf numFmtId="164" fontId="12" fillId="4" borderId="5" xfId="4" applyNumberFormat="1" applyFont="1" applyFill="1" applyBorder="1" applyAlignment="1">
      <alignment horizontal="center" vertical="center" wrapText="1"/>
    </xf>
    <xf numFmtId="164" fontId="13" fillId="0" borderId="5" xfId="4" applyNumberFormat="1" applyFont="1" applyBorder="1" applyAlignment="1">
      <alignment horizontal="center" vertical="center" wrapText="1"/>
    </xf>
    <xf numFmtId="164" fontId="11" fillId="5" borderId="5" xfId="4" applyNumberFormat="1" applyFont="1" applyFill="1" applyBorder="1" applyAlignment="1">
      <alignment vertical="center" wrapText="1"/>
    </xf>
    <xf numFmtId="166" fontId="11" fillId="5" borderId="3" xfId="4" applyFont="1" applyFill="1" applyBorder="1" applyAlignment="1">
      <alignment horizontal="center" vertical="center" wrapText="1"/>
    </xf>
    <xf numFmtId="164" fontId="13" fillId="0" borderId="5" xfId="4" applyNumberFormat="1" applyFont="1" applyBorder="1" applyAlignment="1">
      <alignment horizontal="center"/>
    </xf>
    <xf numFmtId="166" fontId="14" fillId="0" borderId="5" xfId="4" applyFont="1" applyBorder="1" applyAlignment="1">
      <alignment horizontal="left" vertical="center" wrapText="1"/>
    </xf>
    <xf numFmtId="166" fontId="14" fillId="0" borderId="5" xfId="4" applyFont="1" applyBorder="1" applyAlignment="1">
      <alignment horizontal="center" vertical="center" wrapText="1"/>
    </xf>
    <xf numFmtId="165" fontId="14" fillId="0" borderId="5" xfId="4" applyNumberFormat="1" applyFont="1" applyBorder="1" applyAlignment="1">
      <alignment horizontal="center" vertical="center" wrapText="1"/>
    </xf>
    <xf numFmtId="166" fontId="14" fillId="0" borderId="5" xfId="4" applyFont="1" applyBorder="1"/>
    <xf numFmtId="166" fontId="14" fillId="0" borderId="5" xfId="4" applyFont="1" applyBorder="1" applyAlignment="1">
      <alignment horizontal="center" vertical="center"/>
    </xf>
    <xf numFmtId="166" fontId="18" fillId="0" borderId="0" xfId="4" applyFont="1" applyAlignment="1">
      <alignment horizontal="right" vertical="center" wrapText="1"/>
    </xf>
    <xf numFmtId="166" fontId="10" fillId="0" borderId="1" xfId="4" applyFont="1" applyBorder="1" applyAlignment="1">
      <alignment horizontal="right"/>
    </xf>
    <xf numFmtId="165" fontId="8" fillId="0" borderId="1" xfId="4" applyNumberFormat="1" applyFont="1" applyBorder="1" applyAlignment="1">
      <alignment horizontal="center" vertical="center" wrapText="1"/>
    </xf>
    <xf numFmtId="165" fontId="14" fillId="0" borderId="1" xfId="4" applyNumberFormat="1" applyFont="1" applyBorder="1" applyAlignment="1">
      <alignment horizontal="center" vertical="center" wrapText="1"/>
    </xf>
    <xf numFmtId="166" fontId="3" fillId="0" borderId="1" xfId="4" applyBorder="1"/>
    <xf numFmtId="166" fontId="17" fillId="0" borderId="6" xfId="4" applyFont="1" applyBorder="1" applyAlignment="1">
      <alignment horizontal="center" wrapText="1"/>
    </xf>
    <xf numFmtId="166" fontId="19" fillId="0" borderId="6" xfId="4" applyFont="1" applyBorder="1" applyAlignment="1">
      <alignment horizontal="center" vertical="center" wrapText="1"/>
    </xf>
    <xf numFmtId="166" fontId="19" fillId="0" borderId="6" xfId="4" applyFont="1" applyBorder="1" applyAlignment="1">
      <alignment horizontal="center" wrapText="1"/>
    </xf>
    <xf numFmtId="166" fontId="20" fillId="2" borderId="2" xfId="4" applyFont="1" applyFill="1" applyBorder="1" applyAlignment="1">
      <alignment horizontal="center" vertical="center" wrapText="1"/>
    </xf>
    <xf numFmtId="166" fontId="20" fillId="2" borderId="3" xfId="4" applyFont="1" applyFill="1" applyBorder="1" applyAlignment="1">
      <alignment horizontal="center" vertical="center" wrapText="1"/>
    </xf>
    <xf numFmtId="166" fontId="20" fillId="2" borderId="4" xfId="4" applyFont="1" applyFill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Normalny 2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33"/>
  <sheetViews>
    <sheetView showGridLines="0" tabSelected="1" topLeftCell="A112" workbookViewId="0">
      <selection sqref="A1:G133"/>
    </sheetView>
  </sheetViews>
  <sheetFormatPr defaultRowHeight="35.25" customHeight="1" x14ac:dyDescent="0.2"/>
  <cols>
    <col min="1" max="1" width="5.5" style="3" customWidth="1"/>
    <col min="2" max="2" width="61" style="3" customWidth="1"/>
    <col min="3" max="3" width="6.125" style="3" customWidth="1"/>
    <col min="4" max="4" width="3.5" style="3" customWidth="1"/>
    <col min="5" max="5" width="9.625" style="3" customWidth="1"/>
    <col min="6" max="6" width="8.625" style="3" customWidth="1"/>
    <col min="7" max="7" width="4" style="3" bestFit="1" customWidth="1"/>
    <col min="8" max="8" width="10.625" style="3" customWidth="1"/>
    <col min="9" max="9" width="3" style="3" customWidth="1"/>
    <col min="10" max="256" width="10.625" style="3" customWidth="1"/>
    <col min="257" max="257" width="4.625" style="3" customWidth="1"/>
    <col min="258" max="258" width="41.75" style="3" customWidth="1"/>
    <col min="259" max="259" width="5.375" style="3" customWidth="1"/>
    <col min="260" max="260" width="3.5" style="3" customWidth="1"/>
    <col min="261" max="261" width="10.125" style="3" customWidth="1"/>
    <col min="262" max="262" width="9.75" style="3" customWidth="1"/>
    <col min="263" max="263" width="5.5" style="3" customWidth="1"/>
    <col min="264" max="512" width="10.625" style="3" customWidth="1"/>
    <col min="513" max="513" width="4.625" style="3" customWidth="1"/>
    <col min="514" max="514" width="41.75" style="3" customWidth="1"/>
    <col min="515" max="515" width="5.375" style="3" customWidth="1"/>
    <col min="516" max="516" width="3.5" style="3" customWidth="1"/>
    <col min="517" max="517" width="10.125" style="3" customWidth="1"/>
    <col min="518" max="518" width="9.75" style="3" customWidth="1"/>
    <col min="519" max="519" width="5.5" style="3" customWidth="1"/>
    <col min="520" max="768" width="10.625" style="3" customWidth="1"/>
    <col min="769" max="769" width="4.625" style="3" customWidth="1"/>
    <col min="770" max="770" width="41.75" style="3" customWidth="1"/>
    <col min="771" max="771" width="5.375" style="3" customWidth="1"/>
    <col min="772" max="772" width="3.5" style="3" customWidth="1"/>
    <col min="773" max="773" width="10.125" style="3" customWidth="1"/>
    <col min="774" max="774" width="9.75" style="3" customWidth="1"/>
    <col min="775" max="775" width="5.5" style="3" customWidth="1"/>
    <col min="776" max="1024" width="10.625" style="3" customWidth="1"/>
  </cols>
  <sheetData>
    <row r="1" spans="1:11" s="3" customFormat="1" ht="31.35" customHeight="1" x14ac:dyDescent="0.2">
      <c r="A1" s="1"/>
      <c r="B1" s="42" t="s">
        <v>98</v>
      </c>
      <c r="C1" s="42"/>
      <c r="D1" s="42"/>
      <c r="E1" s="42"/>
      <c r="F1" s="42"/>
      <c r="G1" s="42"/>
      <c r="H1" s="2"/>
      <c r="I1" s="2"/>
    </row>
    <row r="2" spans="1:11" s="3" customFormat="1" ht="52.9" customHeight="1" x14ac:dyDescent="0.2">
      <c r="A2" s="50" t="s">
        <v>68</v>
      </c>
      <c r="B2" s="51"/>
      <c r="C2" s="51"/>
      <c r="D2" s="51"/>
      <c r="E2" s="51"/>
      <c r="F2" s="51"/>
      <c r="G2" s="52"/>
    </row>
    <row r="3" spans="1:11" ht="20.25" customHeight="1" x14ac:dyDescent="0.2">
      <c r="A3" s="4" t="s">
        <v>0</v>
      </c>
      <c r="B3" s="5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6" t="s">
        <v>6</v>
      </c>
      <c r="I3" s="8"/>
      <c r="J3" s="8"/>
      <c r="K3" s="8"/>
    </row>
    <row r="4" spans="1:11" ht="45.75" customHeight="1" x14ac:dyDescent="0.4">
      <c r="A4" s="22" t="s">
        <v>7</v>
      </c>
      <c r="B4" s="23" t="s">
        <v>96</v>
      </c>
      <c r="C4" s="24"/>
      <c r="D4" s="24"/>
      <c r="E4" s="24"/>
      <c r="F4" s="24"/>
      <c r="G4" s="25"/>
      <c r="H4" s="9"/>
    </row>
    <row r="5" spans="1:11" ht="21.75" customHeight="1" x14ac:dyDescent="0.2">
      <c r="A5" s="26" t="s">
        <v>8</v>
      </c>
      <c r="B5" s="27" t="s">
        <v>9</v>
      </c>
      <c r="C5" s="11"/>
      <c r="D5" s="11"/>
      <c r="E5" s="12"/>
      <c r="F5" s="12"/>
      <c r="G5" s="13"/>
    </row>
    <row r="6" spans="1:11" ht="16.5" customHeight="1" x14ac:dyDescent="0.2">
      <c r="A6" s="28" t="s">
        <v>10</v>
      </c>
      <c r="B6" s="29" t="s">
        <v>11</v>
      </c>
      <c r="C6" s="29"/>
      <c r="D6" s="29"/>
      <c r="E6" s="30"/>
      <c r="F6" s="30"/>
      <c r="G6" s="31"/>
    </row>
    <row r="7" spans="1:11" ht="15.6" customHeight="1" x14ac:dyDescent="0.2">
      <c r="A7" s="33" t="s">
        <v>12</v>
      </c>
      <c r="B7" s="37" t="s">
        <v>92</v>
      </c>
      <c r="C7" s="38" t="s">
        <v>13</v>
      </c>
      <c r="D7" s="38">
        <v>10</v>
      </c>
      <c r="E7" s="39">
        <v>0</v>
      </c>
      <c r="F7" s="39">
        <f>E7*D7</f>
        <v>0</v>
      </c>
      <c r="G7" s="17"/>
      <c r="I7" s="21"/>
    </row>
    <row r="8" spans="1:11" ht="15.6" customHeight="1" x14ac:dyDescent="0.2">
      <c r="A8" s="33" t="s">
        <v>14</v>
      </c>
      <c r="B8" s="37" t="s">
        <v>89</v>
      </c>
      <c r="C8" s="38" t="s">
        <v>13</v>
      </c>
      <c r="D8" s="38">
        <v>10</v>
      </c>
      <c r="E8" s="39">
        <v>0</v>
      </c>
      <c r="F8" s="39">
        <f t="shared" ref="F8:F10" si="0">E8*D8</f>
        <v>0</v>
      </c>
      <c r="G8" s="17"/>
      <c r="I8" s="21"/>
    </row>
    <row r="9" spans="1:11" ht="15.6" customHeight="1" x14ac:dyDescent="0.2">
      <c r="A9" s="33" t="s">
        <v>15</v>
      </c>
      <c r="B9" s="37" t="s">
        <v>90</v>
      </c>
      <c r="C9" s="38" t="s">
        <v>13</v>
      </c>
      <c r="D9" s="38">
        <v>10</v>
      </c>
      <c r="E9" s="39">
        <v>0</v>
      </c>
      <c r="F9" s="39">
        <f t="shared" si="0"/>
        <v>0</v>
      </c>
      <c r="G9" s="17"/>
      <c r="I9" s="21"/>
    </row>
    <row r="10" spans="1:11" ht="15.6" customHeight="1" x14ac:dyDescent="0.2">
      <c r="A10" s="33" t="s">
        <v>16</v>
      </c>
      <c r="B10" s="37" t="s">
        <v>91</v>
      </c>
      <c r="C10" s="38" t="s">
        <v>13</v>
      </c>
      <c r="D10" s="38">
        <v>10</v>
      </c>
      <c r="E10" s="39">
        <v>0</v>
      </c>
      <c r="F10" s="39">
        <f t="shared" si="0"/>
        <v>0</v>
      </c>
      <c r="G10" s="17"/>
      <c r="I10" s="21"/>
    </row>
    <row r="11" spans="1:11" ht="24" customHeight="1" x14ac:dyDescent="0.2">
      <c r="A11" s="32" t="s">
        <v>17</v>
      </c>
      <c r="B11" s="27" t="s">
        <v>18</v>
      </c>
      <c r="C11" s="11"/>
      <c r="D11" s="11"/>
      <c r="E11" s="12"/>
      <c r="F11" s="12"/>
      <c r="G11" s="13"/>
      <c r="I11" s="21"/>
    </row>
    <row r="12" spans="1:11" ht="16.5" customHeight="1" x14ac:dyDescent="0.2">
      <c r="A12" s="28" t="s">
        <v>19</v>
      </c>
      <c r="B12" s="29" t="s">
        <v>20</v>
      </c>
      <c r="C12" s="14"/>
      <c r="D12" s="14"/>
      <c r="E12" s="15"/>
      <c r="F12" s="15"/>
      <c r="G12" s="16"/>
      <c r="I12" s="21"/>
    </row>
    <row r="13" spans="1:11" ht="16.5" customHeight="1" x14ac:dyDescent="0.2">
      <c r="A13" s="33" t="s">
        <v>12</v>
      </c>
      <c r="B13" s="37" t="s">
        <v>92</v>
      </c>
      <c r="C13" s="38" t="s">
        <v>13</v>
      </c>
      <c r="D13" s="38">
        <v>20</v>
      </c>
      <c r="E13" s="39">
        <v>0</v>
      </c>
      <c r="F13" s="39">
        <f>E13*D13</f>
        <v>0</v>
      </c>
      <c r="G13" s="17"/>
      <c r="I13" s="21"/>
    </row>
    <row r="14" spans="1:11" ht="16.5" customHeight="1" x14ac:dyDescent="0.2">
      <c r="A14" s="33" t="s">
        <v>14</v>
      </c>
      <c r="B14" s="37" t="s">
        <v>89</v>
      </c>
      <c r="C14" s="38" t="s">
        <v>13</v>
      </c>
      <c r="D14" s="38">
        <v>20</v>
      </c>
      <c r="E14" s="39">
        <v>0</v>
      </c>
      <c r="F14" s="39">
        <f t="shared" ref="F14:F15" si="1">E14*D14</f>
        <v>0</v>
      </c>
      <c r="G14" s="17"/>
      <c r="I14" s="21"/>
    </row>
    <row r="15" spans="1:11" ht="16.5" customHeight="1" x14ac:dyDescent="0.2">
      <c r="A15" s="33" t="s">
        <v>15</v>
      </c>
      <c r="B15" s="37" t="s">
        <v>93</v>
      </c>
      <c r="C15" s="38" t="s">
        <v>13</v>
      </c>
      <c r="D15" s="38">
        <v>20</v>
      </c>
      <c r="E15" s="39">
        <v>0</v>
      </c>
      <c r="F15" s="39">
        <f t="shared" si="1"/>
        <v>0</v>
      </c>
      <c r="G15" s="17"/>
      <c r="I15" s="21"/>
    </row>
    <row r="16" spans="1:11" ht="16.5" customHeight="1" x14ac:dyDescent="0.2">
      <c r="A16" s="28" t="s">
        <v>21</v>
      </c>
      <c r="B16" s="29" t="s">
        <v>11</v>
      </c>
      <c r="C16" s="14"/>
      <c r="D16" s="14"/>
      <c r="E16" s="15"/>
      <c r="F16" s="15"/>
      <c r="G16" s="16"/>
      <c r="I16" s="21"/>
    </row>
    <row r="17" spans="1:9" ht="15.6" customHeight="1" x14ac:dyDescent="0.2">
      <c r="A17" s="33" t="s">
        <v>12</v>
      </c>
      <c r="B17" s="37" t="s">
        <v>92</v>
      </c>
      <c r="C17" s="38" t="s">
        <v>13</v>
      </c>
      <c r="D17" s="38">
        <v>20</v>
      </c>
      <c r="E17" s="39">
        <v>0</v>
      </c>
      <c r="F17" s="39">
        <f>E17*D17</f>
        <v>0</v>
      </c>
      <c r="G17" s="17"/>
      <c r="I17" s="21"/>
    </row>
    <row r="18" spans="1:9" ht="15.6" customHeight="1" x14ac:dyDescent="0.2">
      <c r="A18" s="33" t="s">
        <v>14</v>
      </c>
      <c r="B18" s="37" t="s">
        <v>89</v>
      </c>
      <c r="C18" s="38" t="s">
        <v>13</v>
      </c>
      <c r="D18" s="38">
        <v>40</v>
      </c>
      <c r="E18" s="39">
        <v>0</v>
      </c>
      <c r="F18" s="39">
        <f t="shared" ref="F18:F20" si="2">E18*D18</f>
        <v>0</v>
      </c>
      <c r="G18" s="17"/>
      <c r="I18" s="21"/>
    </row>
    <row r="19" spans="1:9" ht="15.6" customHeight="1" x14ac:dyDescent="0.2">
      <c r="A19" s="33" t="s">
        <v>15</v>
      </c>
      <c r="B19" s="37" t="s">
        <v>93</v>
      </c>
      <c r="C19" s="38" t="s">
        <v>13</v>
      </c>
      <c r="D19" s="38">
        <v>50</v>
      </c>
      <c r="E19" s="39">
        <v>0</v>
      </c>
      <c r="F19" s="39">
        <f t="shared" si="2"/>
        <v>0</v>
      </c>
      <c r="G19" s="17"/>
      <c r="I19" s="21"/>
    </row>
    <row r="20" spans="1:9" ht="15.6" customHeight="1" x14ac:dyDescent="0.2">
      <c r="A20" s="33" t="s">
        <v>16</v>
      </c>
      <c r="B20" s="37" t="s">
        <v>91</v>
      </c>
      <c r="C20" s="38" t="s">
        <v>13</v>
      </c>
      <c r="D20" s="38">
        <v>20</v>
      </c>
      <c r="E20" s="39">
        <v>0</v>
      </c>
      <c r="F20" s="39">
        <f t="shared" si="2"/>
        <v>0</v>
      </c>
      <c r="G20" s="17"/>
      <c r="I20" s="21"/>
    </row>
    <row r="21" spans="1:9" ht="15.6" customHeight="1" x14ac:dyDescent="0.2">
      <c r="A21" s="28" t="s">
        <v>22</v>
      </c>
      <c r="B21" s="29" t="s">
        <v>23</v>
      </c>
      <c r="C21" s="14"/>
      <c r="D21" s="14"/>
      <c r="E21" s="15"/>
      <c r="F21" s="15"/>
      <c r="G21" s="16"/>
      <c r="I21" s="21"/>
    </row>
    <row r="22" spans="1:9" ht="15.6" customHeight="1" x14ac:dyDescent="0.2">
      <c r="A22" s="33" t="s">
        <v>12</v>
      </c>
      <c r="B22" s="37" t="s">
        <v>89</v>
      </c>
      <c r="C22" s="38" t="s">
        <v>13</v>
      </c>
      <c r="D22" s="38">
        <v>2</v>
      </c>
      <c r="E22" s="39">
        <v>0</v>
      </c>
      <c r="F22" s="39">
        <f>E22*D22</f>
        <v>0</v>
      </c>
      <c r="G22" s="17"/>
      <c r="I22" s="21"/>
    </row>
    <row r="23" spans="1:9" ht="15.6" customHeight="1" x14ac:dyDescent="0.2">
      <c r="A23" s="33" t="s">
        <v>14</v>
      </c>
      <c r="B23" s="37" t="s">
        <v>93</v>
      </c>
      <c r="C23" s="38" t="s">
        <v>13</v>
      </c>
      <c r="D23" s="38">
        <v>2</v>
      </c>
      <c r="E23" s="39">
        <v>0</v>
      </c>
      <c r="F23" s="39">
        <f>E23*D23</f>
        <v>0</v>
      </c>
      <c r="G23" s="17"/>
      <c r="I23" s="21"/>
    </row>
    <row r="24" spans="1:9" ht="15.6" customHeight="1" x14ac:dyDescent="0.2">
      <c r="A24" s="33" t="s">
        <v>15</v>
      </c>
      <c r="B24" s="37" t="s">
        <v>91</v>
      </c>
      <c r="C24" s="38" t="s">
        <v>13</v>
      </c>
      <c r="D24" s="38">
        <v>2</v>
      </c>
      <c r="E24" s="39">
        <v>0</v>
      </c>
      <c r="F24" s="39">
        <f>E24*D24</f>
        <v>0</v>
      </c>
      <c r="G24" s="17"/>
      <c r="I24" s="21"/>
    </row>
    <row r="25" spans="1:9" ht="24.75" customHeight="1" x14ac:dyDescent="0.2">
      <c r="A25" s="32" t="s">
        <v>24</v>
      </c>
      <c r="B25" s="27" t="s">
        <v>25</v>
      </c>
      <c r="C25" s="11"/>
      <c r="D25" s="11"/>
      <c r="E25" s="12"/>
      <c r="F25" s="12"/>
      <c r="G25" s="13"/>
      <c r="I25" s="21"/>
    </row>
    <row r="26" spans="1:9" ht="15.6" customHeight="1" x14ac:dyDescent="0.2">
      <c r="A26" s="28" t="s">
        <v>26</v>
      </c>
      <c r="B26" s="29" t="s">
        <v>11</v>
      </c>
      <c r="C26" s="14"/>
      <c r="D26" s="14"/>
      <c r="E26" s="15"/>
      <c r="F26" s="15"/>
      <c r="G26" s="16"/>
      <c r="I26" s="21"/>
    </row>
    <row r="27" spans="1:9" ht="15.6" customHeight="1" x14ac:dyDescent="0.2">
      <c r="A27" s="33" t="s">
        <v>12</v>
      </c>
      <c r="B27" s="37" t="s">
        <v>92</v>
      </c>
      <c r="C27" s="38" t="s">
        <v>13</v>
      </c>
      <c r="D27" s="38">
        <v>2</v>
      </c>
      <c r="E27" s="39">
        <v>0</v>
      </c>
      <c r="F27" s="39">
        <f>E27*D27</f>
        <v>0</v>
      </c>
      <c r="G27" s="17"/>
      <c r="I27" s="21"/>
    </row>
    <row r="28" spans="1:9" ht="15.6" customHeight="1" x14ac:dyDescent="0.2">
      <c r="A28" s="33" t="s">
        <v>14</v>
      </c>
      <c r="B28" s="37" t="s">
        <v>89</v>
      </c>
      <c r="C28" s="38" t="s">
        <v>13</v>
      </c>
      <c r="D28" s="38">
        <v>2</v>
      </c>
      <c r="E28" s="39">
        <v>0</v>
      </c>
      <c r="F28" s="39">
        <f t="shared" ref="F28:F30" si="3">E28*D28</f>
        <v>0</v>
      </c>
      <c r="G28" s="17"/>
      <c r="I28" s="21"/>
    </row>
    <row r="29" spans="1:9" ht="15.6" customHeight="1" x14ac:dyDescent="0.2">
      <c r="A29" s="33" t="s">
        <v>15</v>
      </c>
      <c r="B29" s="37" t="s">
        <v>93</v>
      </c>
      <c r="C29" s="38" t="s">
        <v>13</v>
      </c>
      <c r="D29" s="38">
        <v>2</v>
      </c>
      <c r="E29" s="39">
        <v>0</v>
      </c>
      <c r="F29" s="39">
        <f t="shared" si="3"/>
        <v>0</v>
      </c>
      <c r="G29" s="17"/>
      <c r="I29" s="21"/>
    </row>
    <row r="30" spans="1:9" ht="15.6" customHeight="1" x14ac:dyDescent="0.2">
      <c r="A30" s="33" t="s">
        <v>16</v>
      </c>
      <c r="B30" s="37" t="s">
        <v>91</v>
      </c>
      <c r="C30" s="38" t="s">
        <v>13</v>
      </c>
      <c r="D30" s="38">
        <v>2</v>
      </c>
      <c r="E30" s="39">
        <v>0</v>
      </c>
      <c r="F30" s="39">
        <f t="shared" si="3"/>
        <v>0</v>
      </c>
      <c r="G30" s="17"/>
      <c r="I30" s="21"/>
    </row>
    <row r="31" spans="1:9" ht="15.6" customHeight="1" x14ac:dyDescent="0.2">
      <c r="A31" s="28" t="s">
        <v>27</v>
      </c>
      <c r="B31" s="29" t="s">
        <v>23</v>
      </c>
      <c r="C31" s="14"/>
      <c r="D31" s="14"/>
      <c r="E31" s="15"/>
      <c r="F31" s="15"/>
      <c r="G31" s="16"/>
      <c r="I31" s="21"/>
    </row>
    <row r="32" spans="1:9" ht="15.6" customHeight="1" x14ac:dyDescent="0.2">
      <c r="A32" s="33" t="s">
        <v>12</v>
      </c>
      <c r="B32" s="37" t="s">
        <v>93</v>
      </c>
      <c r="C32" s="38" t="s">
        <v>13</v>
      </c>
      <c r="D32" s="38">
        <v>2</v>
      </c>
      <c r="E32" s="39">
        <v>0</v>
      </c>
      <c r="F32" s="39">
        <f>E32*D32</f>
        <v>0</v>
      </c>
      <c r="G32" s="17"/>
      <c r="I32" s="21"/>
    </row>
    <row r="33" spans="1:9" ht="15.6" customHeight="1" x14ac:dyDescent="0.2">
      <c r="A33" s="33" t="s">
        <v>14</v>
      </c>
      <c r="B33" s="37" t="s">
        <v>91</v>
      </c>
      <c r="C33" s="38" t="s">
        <v>13</v>
      </c>
      <c r="D33" s="38">
        <v>2</v>
      </c>
      <c r="E33" s="39">
        <v>0</v>
      </c>
      <c r="F33" s="39">
        <f>E33*D33</f>
        <v>0</v>
      </c>
      <c r="G33" s="17"/>
      <c r="I33" s="21"/>
    </row>
    <row r="34" spans="1:9" ht="26.25" customHeight="1" x14ac:dyDescent="0.2">
      <c r="A34" s="32" t="s">
        <v>28</v>
      </c>
      <c r="B34" s="27" t="s">
        <v>29</v>
      </c>
      <c r="C34" s="11"/>
      <c r="D34" s="11"/>
      <c r="E34" s="12"/>
      <c r="F34" s="12"/>
      <c r="G34" s="13"/>
      <c r="I34" s="21"/>
    </row>
    <row r="35" spans="1:9" ht="15.6" customHeight="1" x14ac:dyDescent="0.2">
      <c r="A35" s="28" t="s">
        <v>30</v>
      </c>
      <c r="B35" s="29" t="s">
        <v>20</v>
      </c>
      <c r="C35" s="14"/>
      <c r="D35" s="14"/>
      <c r="E35" s="15"/>
      <c r="F35" s="15"/>
      <c r="G35" s="16"/>
      <c r="I35" s="21"/>
    </row>
    <row r="36" spans="1:9" ht="15.6" customHeight="1" x14ac:dyDescent="0.2">
      <c r="A36" s="33" t="s">
        <v>12</v>
      </c>
      <c r="B36" s="37" t="s">
        <v>92</v>
      </c>
      <c r="C36" s="38" t="s">
        <v>13</v>
      </c>
      <c r="D36" s="38">
        <v>5</v>
      </c>
      <c r="E36" s="39">
        <v>0</v>
      </c>
      <c r="F36" s="39">
        <f>E36*D36</f>
        <v>0</v>
      </c>
      <c r="G36" s="17"/>
      <c r="I36" s="21"/>
    </row>
    <row r="37" spans="1:9" ht="15.6" customHeight="1" x14ac:dyDescent="0.2">
      <c r="A37" s="33" t="s">
        <v>14</v>
      </c>
      <c r="B37" s="37" t="s">
        <v>89</v>
      </c>
      <c r="C37" s="38" t="s">
        <v>13</v>
      </c>
      <c r="D37" s="38">
        <v>5</v>
      </c>
      <c r="E37" s="39">
        <v>0</v>
      </c>
      <c r="F37" s="39">
        <f t="shared" ref="F37:F38" si="4">E37*D37</f>
        <v>0</v>
      </c>
      <c r="G37" s="17"/>
      <c r="I37" s="21"/>
    </row>
    <row r="38" spans="1:9" ht="15.6" customHeight="1" x14ac:dyDescent="0.2">
      <c r="A38" s="33" t="s">
        <v>15</v>
      </c>
      <c r="B38" s="37" t="s">
        <v>93</v>
      </c>
      <c r="C38" s="38" t="s">
        <v>13</v>
      </c>
      <c r="D38" s="38">
        <v>5</v>
      </c>
      <c r="E38" s="39">
        <v>0</v>
      </c>
      <c r="F38" s="39">
        <f t="shared" si="4"/>
        <v>0</v>
      </c>
      <c r="G38" s="17"/>
      <c r="I38" s="21"/>
    </row>
    <row r="39" spans="1:9" ht="15.6" customHeight="1" x14ac:dyDescent="0.2">
      <c r="A39" s="28" t="s">
        <v>31</v>
      </c>
      <c r="B39" s="29" t="s">
        <v>11</v>
      </c>
      <c r="C39" s="14"/>
      <c r="D39" s="14"/>
      <c r="E39" s="15"/>
      <c r="F39" s="15"/>
      <c r="G39" s="16"/>
      <c r="I39" s="21"/>
    </row>
    <row r="40" spans="1:9" ht="15.6" customHeight="1" x14ac:dyDescent="0.2">
      <c r="A40" s="33" t="s">
        <v>12</v>
      </c>
      <c r="B40" s="37" t="s">
        <v>92</v>
      </c>
      <c r="C40" s="38" t="s">
        <v>13</v>
      </c>
      <c r="D40" s="38">
        <v>5</v>
      </c>
      <c r="E40" s="39">
        <v>0</v>
      </c>
      <c r="F40" s="39">
        <f>E40*D40</f>
        <v>0</v>
      </c>
      <c r="G40" s="17"/>
      <c r="I40" s="21"/>
    </row>
    <row r="41" spans="1:9" ht="15.6" customHeight="1" x14ac:dyDescent="0.2">
      <c r="A41" s="33" t="s">
        <v>14</v>
      </c>
      <c r="B41" s="37" t="s">
        <v>89</v>
      </c>
      <c r="C41" s="38" t="s">
        <v>13</v>
      </c>
      <c r="D41" s="38">
        <v>5</v>
      </c>
      <c r="E41" s="39">
        <v>0</v>
      </c>
      <c r="F41" s="39">
        <f t="shared" ref="F41:F43" si="5">E41*D41</f>
        <v>0</v>
      </c>
      <c r="G41" s="17"/>
      <c r="I41" s="21"/>
    </row>
    <row r="42" spans="1:9" ht="15.6" customHeight="1" x14ac:dyDescent="0.2">
      <c r="A42" s="33" t="s">
        <v>15</v>
      </c>
      <c r="B42" s="37" t="s">
        <v>93</v>
      </c>
      <c r="C42" s="38" t="s">
        <v>13</v>
      </c>
      <c r="D42" s="38">
        <v>5</v>
      </c>
      <c r="E42" s="39">
        <v>0</v>
      </c>
      <c r="F42" s="39">
        <f t="shared" si="5"/>
        <v>0</v>
      </c>
      <c r="G42" s="17"/>
      <c r="I42" s="21"/>
    </row>
    <row r="43" spans="1:9" ht="15.6" customHeight="1" x14ac:dyDescent="0.2">
      <c r="A43" s="33" t="s">
        <v>16</v>
      </c>
      <c r="B43" s="37" t="s">
        <v>91</v>
      </c>
      <c r="C43" s="38" t="s">
        <v>13</v>
      </c>
      <c r="D43" s="38">
        <v>5</v>
      </c>
      <c r="E43" s="39">
        <v>0</v>
      </c>
      <c r="F43" s="39">
        <f t="shared" si="5"/>
        <v>0</v>
      </c>
      <c r="G43" s="17"/>
      <c r="I43" s="21"/>
    </row>
    <row r="44" spans="1:9" ht="15.6" customHeight="1" x14ac:dyDescent="0.2">
      <c r="A44" s="28" t="s">
        <v>32</v>
      </c>
      <c r="B44" s="29" t="s">
        <v>23</v>
      </c>
      <c r="C44" s="14"/>
      <c r="D44" s="14"/>
      <c r="E44" s="15"/>
      <c r="F44" s="15"/>
      <c r="G44" s="16"/>
      <c r="I44" s="21"/>
    </row>
    <row r="45" spans="1:9" ht="15.6" customHeight="1" x14ac:dyDescent="0.25">
      <c r="A45" s="33" t="s">
        <v>12</v>
      </c>
      <c r="B45" s="37" t="s">
        <v>93</v>
      </c>
      <c r="C45" s="38" t="s">
        <v>13</v>
      </c>
      <c r="D45" s="38">
        <v>1</v>
      </c>
      <c r="E45" s="39">
        <v>0</v>
      </c>
      <c r="F45" s="39">
        <f>E45*D45</f>
        <v>0</v>
      </c>
      <c r="G45" s="40"/>
      <c r="I45" s="21"/>
    </row>
    <row r="46" spans="1:9" ht="15.6" customHeight="1" x14ac:dyDescent="0.25">
      <c r="A46" s="33" t="s">
        <v>14</v>
      </c>
      <c r="B46" s="37" t="s">
        <v>91</v>
      </c>
      <c r="C46" s="38" t="s">
        <v>13</v>
      </c>
      <c r="D46" s="38">
        <v>1</v>
      </c>
      <c r="E46" s="39">
        <v>0</v>
      </c>
      <c r="F46" s="39">
        <f>E46*D46</f>
        <v>0</v>
      </c>
      <c r="G46" s="40"/>
      <c r="I46" s="21"/>
    </row>
    <row r="47" spans="1:9" ht="24" customHeight="1" x14ac:dyDescent="0.2">
      <c r="A47" s="34" t="s">
        <v>33</v>
      </c>
      <c r="B47" s="35" t="s">
        <v>34</v>
      </c>
      <c r="C47" s="18"/>
      <c r="D47" s="18"/>
      <c r="E47" s="18"/>
      <c r="F47" s="18"/>
      <c r="G47" s="19"/>
      <c r="I47" s="21"/>
    </row>
    <row r="48" spans="1:9" ht="15.6" customHeight="1" x14ac:dyDescent="0.2">
      <c r="A48" s="32" t="s">
        <v>8</v>
      </c>
      <c r="B48" s="27" t="s">
        <v>35</v>
      </c>
      <c r="C48" s="11"/>
      <c r="D48" s="11"/>
      <c r="E48" s="12"/>
      <c r="F48" s="12"/>
      <c r="G48" s="13"/>
      <c r="I48" s="21"/>
    </row>
    <row r="49" spans="1:9" ht="15.6" customHeight="1" x14ac:dyDescent="0.25">
      <c r="A49" s="33" t="s">
        <v>12</v>
      </c>
      <c r="B49" s="37" t="s">
        <v>20</v>
      </c>
      <c r="C49" s="38" t="s">
        <v>13</v>
      </c>
      <c r="D49" s="38">
        <v>10</v>
      </c>
      <c r="E49" s="39">
        <v>0</v>
      </c>
      <c r="F49" s="39">
        <f>E49*D49</f>
        <v>0</v>
      </c>
      <c r="G49" s="40"/>
      <c r="I49" s="21"/>
    </row>
    <row r="50" spans="1:9" ht="15.6" customHeight="1" x14ac:dyDescent="0.25">
      <c r="A50" s="33" t="s">
        <v>14</v>
      </c>
      <c r="B50" s="37" t="s">
        <v>11</v>
      </c>
      <c r="C50" s="38" t="s">
        <v>13</v>
      </c>
      <c r="D50" s="38">
        <v>10</v>
      </c>
      <c r="E50" s="39">
        <v>0</v>
      </c>
      <c r="F50" s="39">
        <f t="shared" ref="F50:F52" si="6">E50*D50</f>
        <v>0</v>
      </c>
      <c r="G50" s="40"/>
      <c r="I50" s="21"/>
    </row>
    <row r="51" spans="1:9" ht="15.6" customHeight="1" x14ac:dyDescent="0.25">
      <c r="A51" s="33" t="s">
        <v>15</v>
      </c>
      <c r="B51" s="37" t="s">
        <v>23</v>
      </c>
      <c r="C51" s="38" t="s">
        <v>13</v>
      </c>
      <c r="D51" s="38">
        <v>5</v>
      </c>
      <c r="E51" s="39">
        <v>0</v>
      </c>
      <c r="F51" s="39">
        <f t="shared" si="6"/>
        <v>0</v>
      </c>
      <c r="G51" s="40"/>
      <c r="I51" s="21"/>
    </row>
    <row r="52" spans="1:9" ht="15.6" customHeight="1" x14ac:dyDescent="0.25">
      <c r="A52" s="33" t="s">
        <v>16</v>
      </c>
      <c r="B52" s="37" t="s">
        <v>39</v>
      </c>
      <c r="C52" s="38" t="s">
        <v>13</v>
      </c>
      <c r="D52" s="38">
        <v>5</v>
      </c>
      <c r="E52" s="39">
        <v>0</v>
      </c>
      <c r="F52" s="39">
        <f t="shared" si="6"/>
        <v>0</v>
      </c>
      <c r="G52" s="40"/>
      <c r="I52" s="21"/>
    </row>
    <row r="53" spans="1:9" ht="15" customHeight="1" x14ac:dyDescent="0.2">
      <c r="A53" s="32" t="s">
        <v>17</v>
      </c>
      <c r="B53" s="27" t="s">
        <v>36</v>
      </c>
      <c r="C53" s="11"/>
      <c r="D53" s="11"/>
      <c r="E53" s="12"/>
      <c r="F53" s="12"/>
      <c r="G53" s="13"/>
      <c r="I53" s="21"/>
    </row>
    <row r="54" spans="1:9" ht="13.5" customHeight="1" x14ac:dyDescent="0.2">
      <c r="A54" s="28" t="s">
        <v>19</v>
      </c>
      <c r="B54" s="29" t="s">
        <v>20</v>
      </c>
      <c r="C54" s="14"/>
      <c r="D54" s="14"/>
      <c r="E54" s="15"/>
      <c r="F54" s="15"/>
      <c r="G54" s="16"/>
      <c r="I54" s="21"/>
    </row>
    <row r="55" spans="1:9" ht="15.6" customHeight="1" x14ac:dyDescent="0.25">
      <c r="A55" s="33" t="s">
        <v>12</v>
      </c>
      <c r="B55" s="37" t="s">
        <v>74</v>
      </c>
      <c r="C55" s="38" t="s">
        <v>13</v>
      </c>
      <c r="D55" s="38">
        <v>10</v>
      </c>
      <c r="E55" s="39">
        <v>0</v>
      </c>
      <c r="F55" s="39">
        <f>E55*D55</f>
        <v>0</v>
      </c>
      <c r="G55" s="40"/>
      <c r="I55" s="21"/>
    </row>
    <row r="56" spans="1:9" ht="15.6" customHeight="1" x14ac:dyDescent="0.25">
      <c r="A56" s="33" t="s">
        <v>14</v>
      </c>
      <c r="B56" s="37" t="s">
        <v>70</v>
      </c>
      <c r="C56" s="38" t="s">
        <v>13</v>
      </c>
      <c r="D56" s="38">
        <v>10</v>
      </c>
      <c r="E56" s="39">
        <v>0</v>
      </c>
      <c r="F56" s="39">
        <f t="shared" ref="F56:F59" si="7">E56*D56</f>
        <v>0</v>
      </c>
      <c r="G56" s="40"/>
      <c r="I56" s="21"/>
    </row>
    <row r="57" spans="1:9" ht="15.6" customHeight="1" x14ac:dyDescent="0.25">
      <c r="A57" s="33" t="s">
        <v>15</v>
      </c>
      <c r="B57" s="37" t="s">
        <v>71</v>
      </c>
      <c r="C57" s="38" t="s">
        <v>13</v>
      </c>
      <c r="D57" s="38">
        <v>10</v>
      </c>
      <c r="E57" s="39">
        <v>0</v>
      </c>
      <c r="F57" s="39">
        <f t="shared" si="7"/>
        <v>0</v>
      </c>
      <c r="G57" s="40"/>
      <c r="I57" s="21"/>
    </row>
    <row r="58" spans="1:9" ht="15.6" customHeight="1" x14ac:dyDescent="0.25">
      <c r="A58" s="33" t="s">
        <v>16</v>
      </c>
      <c r="B58" s="37" t="s">
        <v>72</v>
      </c>
      <c r="C58" s="38" t="s">
        <v>13</v>
      </c>
      <c r="D58" s="38">
        <v>10</v>
      </c>
      <c r="E58" s="39">
        <v>0</v>
      </c>
      <c r="F58" s="39">
        <f t="shared" si="7"/>
        <v>0</v>
      </c>
      <c r="G58" s="40"/>
      <c r="I58" s="21"/>
    </row>
    <row r="59" spans="1:9" ht="15.6" customHeight="1" x14ac:dyDescent="0.25">
      <c r="A59" s="33" t="s">
        <v>37</v>
      </c>
      <c r="B59" s="37" t="s">
        <v>73</v>
      </c>
      <c r="C59" s="38" t="s">
        <v>13</v>
      </c>
      <c r="D59" s="38">
        <v>10</v>
      </c>
      <c r="E59" s="39">
        <v>0</v>
      </c>
      <c r="F59" s="39">
        <f t="shared" si="7"/>
        <v>0</v>
      </c>
      <c r="G59" s="40"/>
      <c r="I59" s="21"/>
    </row>
    <row r="60" spans="1:9" ht="15.6" customHeight="1" x14ac:dyDescent="0.2">
      <c r="A60" s="28" t="s">
        <v>21</v>
      </c>
      <c r="B60" s="29" t="s">
        <v>11</v>
      </c>
      <c r="C60" s="14"/>
      <c r="D60" s="14"/>
      <c r="E60" s="15"/>
      <c r="F60" s="15"/>
      <c r="G60" s="16"/>
      <c r="I60" s="21"/>
    </row>
    <row r="61" spans="1:9" ht="15.6" customHeight="1" x14ac:dyDescent="0.2">
      <c r="A61" s="33" t="s">
        <v>12</v>
      </c>
      <c r="B61" s="37" t="s">
        <v>69</v>
      </c>
      <c r="C61" s="38" t="s">
        <v>13</v>
      </c>
      <c r="D61" s="41">
        <v>40</v>
      </c>
      <c r="E61" s="39">
        <v>0</v>
      </c>
      <c r="F61" s="39">
        <f>E61*D61</f>
        <v>0</v>
      </c>
      <c r="G61" s="17"/>
      <c r="I61" s="21"/>
    </row>
    <row r="62" spans="1:9" ht="15.6" customHeight="1" x14ac:dyDescent="0.2">
      <c r="A62" s="33" t="s">
        <v>14</v>
      </c>
      <c r="B62" s="37" t="s">
        <v>70</v>
      </c>
      <c r="C62" s="38" t="s">
        <v>13</v>
      </c>
      <c r="D62" s="41">
        <v>30</v>
      </c>
      <c r="E62" s="39">
        <v>0</v>
      </c>
      <c r="F62" s="39">
        <f t="shared" ref="F62:F65" si="8">E62*D62</f>
        <v>0</v>
      </c>
      <c r="G62" s="17"/>
      <c r="I62" s="21"/>
    </row>
    <row r="63" spans="1:9" ht="15.6" customHeight="1" x14ac:dyDescent="0.2">
      <c r="A63" s="33" t="s">
        <v>15</v>
      </c>
      <c r="B63" s="37" t="s">
        <v>71</v>
      </c>
      <c r="C63" s="38" t="s">
        <v>13</v>
      </c>
      <c r="D63" s="41">
        <v>30</v>
      </c>
      <c r="E63" s="39">
        <v>0</v>
      </c>
      <c r="F63" s="39">
        <f t="shared" si="8"/>
        <v>0</v>
      </c>
      <c r="G63" s="17"/>
      <c r="I63" s="21"/>
    </row>
    <row r="64" spans="1:9" ht="15.6" customHeight="1" x14ac:dyDescent="0.2">
      <c r="A64" s="33" t="s">
        <v>16</v>
      </c>
      <c r="B64" s="37" t="s">
        <v>72</v>
      </c>
      <c r="C64" s="38" t="s">
        <v>13</v>
      </c>
      <c r="D64" s="41">
        <v>10</v>
      </c>
      <c r="E64" s="39">
        <v>0</v>
      </c>
      <c r="F64" s="39">
        <f t="shared" si="8"/>
        <v>0</v>
      </c>
      <c r="G64" s="17"/>
      <c r="I64" s="21"/>
    </row>
    <row r="65" spans="1:9" ht="15.6" customHeight="1" x14ac:dyDescent="0.2">
      <c r="A65" s="33" t="s">
        <v>37</v>
      </c>
      <c r="B65" s="37" t="s">
        <v>73</v>
      </c>
      <c r="C65" s="38" t="s">
        <v>13</v>
      </c>
      <c r="D65" s="41">
        <v>10</v>
      </c>
      <c r="E65" s="39">
        <v>0</v>
      </c>
      <c r="F65" s="39">
        <f t="shared" si="8"/>
        <v>0</v>
      </c>
      <c r="G65" s="17"/>
      <c r="I65" s="21"/>
    </row>
    <row r="66" spans="1:9" ht="15.6" customHeight="1" x14ac:dyDescent="0.2">
      <c r="A66" s="28" t="s">
        <v>22</v>
      </c>
      <c r="B66" s="29" t="s">
        <v>23</v>
      </c>
      <c r="C66" s="14"/>
      <c r="D66" s="14"/>
      <c r="E66" s="15"/>
      <c r="F66" s="15"/>
      <c r="G66" s="16"/>
      <c r="I66" s="21"/>
    </row>
    <row r="67" spans="1:9" ht="15.6" customHeight="1" x14ac:dyDescent="0.2">
      <c r="A67" s="33" t="s">
        <v>12</v>
      </c>
      <c r="B67" s="37" t="s">
        <v>69</v>
      </c>
      <c r="C67" s="38" t="s">
        <v>13</v>
      </c>
      <c r="D67" s="41">
        <v>5</v>
      </c>
      <c r="E67" s="39">
        <v>0</v>
      </c>
      <c r="F67" s="39">
        <f>E67*D67</f>
        <v>0</v>
      </c>
      <c r="G67" s="17"/>
      <c r="I67" s="21"/>
    </row>
    <row r="68" spans="1:9" ht="15.6" customHeight="1" x14ac:dyDescent="0.2">
      <c r="A68" s="33" t="s">
        <v>14</v>
      </c>
      <c r="B68" s="37" t="s">
        <v>70</v>
      </c>
      <c r="C68" s="38" t="s">
        <v>13</v>
      </c>
      <c r="D68" s="41">
        <v>5</v>
      </c>
      <c r="E68" s="39">
        <v>0</v>
      </c>
      <c r="F68" s="39">
        <f t="shared" ref="F68:F71" si="9">E68*D68</f>
        <v>0</v>
      </c>
      <c r="G68" s="17"/>
      <c r="I68" s="21"/>
    </row>
    <row r="69" spans="1:9" ht="15.6" customHeight="1" x14ac:dyDescent="0.2">
      <c r="A69" s="33" t="s">
        <v>15</v>
      </c>
      <c r="B69" s="37" t="s">
        <v>71</v>
      </c>
      <c r="C69" s="38" t="s">
        <v>13</v>
      </c>
      <c r="D69" s="41">
        <v>5</v>
      </c>
      <c r="E69" s="39">
        <v>0</v>
      </c>
      <c r="F69" s="39">
        <f t="shared" si="9"/>
        <v>0</v>
      </c>
      <c r="G69" s="17"/>
      <c r="I69" s="21"/>
    </row>
    <row r="70" spans="1:9" ht="15.6" customHeight="1" x14ac:dyDescent="0.2">
      <c r="A70" s="33" t="s">
        <v>16</v>
      </c>
      <c r="B70" s="37" t="s">
        <v>72</v>
      </c>
      <c r="C70" s="38" t="s">
        <v>13</v>
      </c>
      <c r="D70" s="41">
        <v>5</v>
      </c>
      <c r="E70" s="39">
        <v>0</v>
      </c>
      <c r="F70" s="39">
        <f t="shared" si="9"/>
        <v>0</v>
      </c>
      <c r="G70" s="17"/>
      <c r="I70" s="21"/>
    </row>
    <row r="71" spans="1:9" ht="15.6" customHeight="1" x14ac:dyDescent="0.2">
      <c r="A71" s="33" t="s">
        <v>37</v>
      </c>
      <c r="B71" s="37" t="s">
        <v>73</v>
      </c>
      <c r="C71" s="38" t="s">
        <v>13</v>
      </c>
      <c r="D71" s="41">
        <v>5</v>
      </c>
      <c r="E71" s="39">
        <v>0</v>
      </c>
      <c r="F71" s="39">
        <f t="shared" si="9"/>
        <v>0</v>
      </c>
      <c r="G71" s="17"/>
      <c r="I71" s="21"/>
    </row>
    <row r="72" spans="1:9" ht="15.6" customHeight="1" x14ac:dyDescent="0.2">
      <c r="A72" s="28" t="s">
        <v>38</v>
      </c>
      <c r="B72" s="29" t="s">
        <v>39</v>
      </c>
      <c r="C72" s="14"/>
      <c r="D72" s="14"/>
      <c r="E72" s="15"/>
      <c r="F72" s="15"/>
      <c r="G72" s="16"/>
      <c r="I72" s="21"/>
    </row>
    <row r="73" spans="1:9" ht="15.6" customHeight="1" x14ac:dyDescent="0.2">
      <c r="A73" s="33" t="s">
        <v>12</v>
      </c>
      <c r="B73" s="37" t="s">
        <v>69</v>
      </c>
      <c r="C73" s="38" t="s">
        <v>13</v>
      </c>
      <c r="D73" s="41">
        <v>5</v>
      </c>
      <c r="E73" s="39">
        <v>0</v>
      </c>
      <c r="F73" s="39">
        <f>E73*D73</f>
        <v>0</v>
      </c>
      <c r="G73" s="17"/>
      <c r="I73" s="21"/>
    </row>
    <row r="74" spans="1:9" ht="15.6" customHeight="1" x14ac:dyDescent="0.2">
      <c r="A74" s="33" t="s">
        <v>14</v>
      </c>
      <c r="B74" s="37" t="s">
        <v>70</v>
      </c>
      <c r="C74" s="38" t="s">
        <v>13</v>
      </c>
      <c r="D74" s="41">
        <v>5</v>
      </c>
      <c r="E74" s="39">
        <v>0</v>
      </c>
      <c r="F74" s="39">
        <f t="shared" ref="F74:F77" si="10">E74*D74</f>
        <v>0</v>
      </c>
      <c r="G74" s="17"/>
      <c r="I74" s="21"/>
    </row>
    <row r="75" spans="1:9" ht="15.6" customHeight="1" x14ac:dyDescent="0.2">
      <c r="A75" s="33" t="s">
        <v>15</v>
      </c>
      <c r="B75" s="37" t="s">
        <v>71</v>
      </c>
      <c r="C75" s="38" t="s">
        <v>13</v>
      </c>
      <c r="D75" s="41">
        <v>5</v>
      </c>
      <c r="E75" s="39">
        <v>0</v>
      </c>
      <c r="F75" s="39">
        <f t="shared" si="10"/>
        <v>0</v>
      </c>
      <c r="G75" s="17"/>
      <c r="I75" s="21"/>
    </row>
    <row r="76" spans="1:9" ht="15.6" customHeight="1" x14ac:dyDescent="0.2">
      <c r="A76" s="33" t="s">
        <v>16</v>
      </c>
      <c r="B76" s="37" t="s">
        <v>72</v>
      </c>
      <c r="C76" s="38" t="s">
        <v>13</v>
      </c>
      <c r="D76" s="41">
        <v>5</v>
      </c>
      <c r="E76" s="39">
        <v>0</v>
      </c>
      <c r="F76" s="39">
        <f t="shared" si="10"/>
        <v>0</v>
      </c>
      <c r="G76" s="17"/>
      <c r="I76" s="21"/>
    </row>
    <row r="77" spans="1:9" ht="15.6" customHeight="1" x14ac:dyDescent="0.2">
      <c r="A77" s="33" t="s">
        <v>37</v>
      </c>
      <c r="B77" s="37" t="s">
        <v>73</v>
      </c>
      <c r="C77" s="38" t="s">
        <v>13</v>
      </c>
      <c r="D77" s="41">
        <v>5</v>
      </c>
      <c r="E77" s="39">
        <v>0</v>
      </c>
      <c r="F77" s="39">
        <f t="shared" si="10"/>
        <v>0</v>
      </c>
      <c r="G77" s="17"/>
      <c r="I77" s="21"/>
    </row>
    <row r="78" spans="1:9" ht="15.6" customHeight="1" x14ac:dyDescent="0.2">
      <c r="A78" s="32" t="s">
        <v>24</v>
      </c>
      <c r="B78" s="27" t="s">
        <v>40</v>
      </c>
      <c r="C78" s="11"/>
      <c r="D78" s="11"/>
      <c r="E78" s="12"/>
      <c r="F78" s="12"/>
      <c r="G78" s="13"/>
      <c r="I78" s="21"/>
    </row>
    <row r="79" spans="1:9" ht="15.6" customHeight="1" x14ac:dyDescent="0.2">
      <c r="A79" s="33" t="s">
        <v>12</v>
      </c>
      <c r="B79" s="37" t="s">
        <v>20</v>
      </c>
      <c r="C79" s="38" t="s">
        <v>13</v>
      </c>
      <c r="D79" s="41">
        <v>10</v>
      </c>
      <c r="E79" s="39">
        <v>0</v>
      </c>
      <c r="F79" s="39">
        <f>E79*D79</f>
        <v>0</v>
      </c>
      <c r="G79" s="17"/>
      <c r="I79" s="21"/>
    </row>
    <row r="80" spans="1:9" ht="15.6" customHeight="1" x14ac:dyDescent="0.2">
      <c r="A80" s="33" t="s">
        <v>14</v>
      </c>
      <c r="B80" s="37" t="s">
        <v>11</v>
      </c>
      <c r="C80" s="38" t="s">
        <v>13</v>
      </c>
      <c r="D80" s="41">
        <v>30</v>
      </c>
      <c r="E80" s="39">
        <v>0</v>
      </c>
      <c r="F80" s="39">
        <f t="shared" ref="F80:F82" si="11">E80*D80</f>
        <v>0</v>
      </c>
      <c r="G80" s="17"/>
      <c r="I80" s="21"/>
    </row>
    <row r="81" spans="1:9" ht="15.6" customHeight="1" x14ac:dyDescent="0.2">
      <c r="A81" s="33" t="s">
        <v>15</v>
      </c>
      <c r="B81" s="37" t="s">
        <v>23</v>
      </c>
      <c r="C81" s="38" t="s">
        <v>13</v>
      </c>
      <c r="D81" s="41">
        <v>5</v>
      </c>
      <c r="E81" s="39">
        <v>0</v>
      </c>
      <c r="F81" s="39">
        <f t="shared" si="11"/>
        <v>0</v>
      </c>
      <c r="G81" s="17"/>
      <c r="I81" s="21"/>
    </row>
    <row r="82" spans="1:9" ht="15.6" customHeight="1" x14ac:dyDescent="0.2">
      <c r="A82" s="33" t="s">
        <v>16</v>
      </c>
      <c r="B82" s="37" t="s">
        <v>39</v>
      </c>
      <c r="C82" s="38" t="s">
        <v>13</v>
      </c>
      <c r="D82" s="41">
        <v>5</v>
      </c>
      <c r="E82" s="39">
        <v>0</v>
      </c>
      <c r="F82" s="39">
        <f t="shared" si="11"/>
        <v>0</v>
      </c>
      <c r="G82" s="17"/>
      <c r="I82" s="21"/>
    </row>
    <row r="83" spans="1:9" ht="15.6" customHeight="1" x14ac:dyDescent="0.2">
      <c r="A83" s="32" t="s">
        <v>28</v>
      </c>
      <c r="B83" s="27" t="s">
        <v>41</v>
      </c>
      <c r="C83" s="11"/>
      <c r="D83" s="11"/>
      <c r="E83" s="12"/>
      <c r="F83" s="12"/>
      <c r="G83" s="13"/>
      <c r="I83" s="21"/>
    </row>
    <row r="84" spans="1:9" ht="15.6" customHeight="1" x14ac:dyDescent="0.2">
      <c r="A84" s="28" t="s">
        <v>30</v>
      </c>
      <c r="B84" s="29" t="s">
        <v>42</v>
      </c>
      <c r="C84" s="14"/>
      <c r="D84" s="14"/>
      <c r="E84" s="15"/>
      <c r="F84" s="15"/>
      <c r="G84" s="16"/>
      <c r="I84" s="21"/>
    </row>
    <row r="85" spans="1:9" ht="15.6" customHeight="1" x14ac:dyDescent="0.2">
      <c r="A85" s="33" t="s">
        <v>12</v>
      </c>
      <c r="B85" s="37" t="s">
        <v>20</v>
      </c>
      <c r="C85" s="38" t="s">
        <v>13</v>
      </c>
      <c r="D85" s="41">
        <v>1</v>
      </c>
      <c r="E85" s="39">
        <v>0</v>
      </c>
      <c r="F85" s="39">
        <f>E85*D85</f>
        <v>0</v>
      </c>
      <c r="G85" s="17"/>
      <c r="I85" s="21"/>
    </row>
    <row r="86" spans="1:9" ht="15.6" customHeight="1" x14ac:dyDescent="0.2">
      <c r="A86" s="33" t="s">
        <v>14</v>
      </c>
      <c r="B86" s="37" t="s">
        <v>11</v>
      </c>
      <c r="C86" s="38" t="s">
        <v>13</v>
      </c>
      <c r="D86" s="41">
        <v>5</v>
      </c>
      <c r="E86" s="39">
        <v>0</v>
      </c>
      <c r="F86" s="39">
        <f t="shared" ref="F86:F87" si="12">E86*D86</f>
        <v>0</v>
      </c>
      <c r="G86" s="17"/>
      <c r="I86" s="21"/>
    </row>
    <row r="87" spans="1:9" ht="15.6" customHeight="1" x14ac:dyDescent="0.2">
      <c r="A87" s="33" t="s">
        <v>15</v>
      </c>
      <c r="B87" s="37" t="s">
        <v>23</v>
      </c>
      <c r="C87" s="38" t="s">
        <v>13</v>
      </c>
      <c r="D87" s="41">
        <v>5</v>
      </c>
      <c r="E87" s="39">
        <v>0</v>
      </c>
      <c r="F87" s="39">
        <f t="shared" si="12"/>
        <v>0</v>
      </c>
      <c r="G87" s="17"/>
      <c r="I87" s="21"/>
    </row>
    <row r="88" spans="1:9" ht="15.6" customHeight="1" x14ac:dyDescent="0.2">
      <c r="A88" s="28" t="s">
        <v>31</v>
      </c>
      <c r="B88" s="29" t="s">
        <v>43</v>
      </c>
      <c r="C88" s="14"/>
      <c r="D88" s="14"/>
      <c r="E88" s="15"/>
      <c r="F88" s="15"/>
      <c r="G88" s="16"/>
      <c r="I88" s="21"/>
    </row>
    <row r="89" spans="1:9" ht="15.6" customHeight="1" x14ac:dyDescent="0.2">
      <c r="A89" s="33" t="s">
        <v>12</v>
      </c>
      <c r="B89" s="37" t="s">
        <v>20</v>
      </c>
      <c r="C89" s="38" t="s">
        <v>13</v>
      </c>
      <c r="D89" s="41">
        <v>2</v>
      </c>
      <c r="E89" s="39">
        <v>0</v>
      </c>
      <c r="F89" s="39">
        <f>E89*D89</f>
        <v>0</v>
      </c>
      <c r="G89" s="17"/>
      <c r="I89" s="21"/>
    </row>
    <row r="90" spans="1:9" ht="15.6" customHeight="1" x14ac:dyDescent="0.2">
      <c r="A90" s="33" t="s">
        <v>14</v>
      </c>
      <c r="B90" s="37" t="s">
        <v>11</v>
      </c>
      <c r="C90" s="38" t="s">
        <v>13</v>
      </c>
      <c r="D90" s="41">
        <v>5</v>
      </c>
      <c r="E90" s="39">
        <v>0</v>
      </c>
      <c r="F90" s="39">
        <f t="shared" ref="F90:F91" si="13">E90*D90</f>
        <v>0</v>
      </c>
      <c r="G90" s="17"/>
      <c r="I90" s="21"/>
    </row>
    <row r="91" spans="1:9" ht="15.6" customHeight="1" x14ac:dyDescent="0.2">
      <c r="A91" s="33" t="s">
        <v>15</v>
      </c>
      <c r="B91" s="37" t="s">
        <v>23</v>
      </c>
      <c r="C91" s="38" t="s">
        <v>13</v>
      </c>
      <c r="D91" s="41">
        <v>5</v>
      </c>
      <c r="E91" s="39">
        <v>0</v>
      </c>
      <c r="F91" s="39">
        <f t="shared" si="13"/>
        <v>0</v>
      </c>
      <c r="G91" s="17"/>
      <c r="I91" s="21"/>
    </row>
    <row r="92" spans="1:9" ht="16.5" customHeight="1" x14ac:dyDescent="0.2">
      <c r="A92" s="32" t="s">
        <v>44</v>
      </c>
      <c r="B92" s="27" t="s">
        <v>45</v>
      </c>
      <c r="C92" s="11"/>
      <c r="D92" s="11"/>
      <c r="E92" s="12"/>
      <c r="F92" s="12"/>
      <c r="G92" s="13"/>
      <c r="I92" s="21"/>
    </row>
    <row r="93" spans="1:9" ht="15.6" customHeight="1" x14ac:dyDescent="0.2">
      <c r="A93" s="33" t="s">
        <v>12</v>
      </c>
      <c r="B93" s="37" t="s">
        <v>75</v>
      </c>
      <c r="C93" s="38" t="s">
        <v>13</v>
      </c>
      <c r="D93" s="41">
        <v>20</v>
      </c>
      <c r="E93" s="39">
        <v>0</v>
      </c>
      <c r="F93" s="39">
        <f>E93*D93</f>
        <v>0</v>
      </c>
      <c r="G93" s="17"/>
      <c r="I93" s="21"/>
    </row>
    <row r="94" spans="1:9" ht="15.6" customHeight="1" x14ac:dyDescent="0.2">
      <c r="A94" s="33" t="s">
        <v>14</v>
      </c>
      <c r="B94" s="37" t="s">
        <v>76</v>
      </c>
      <c r="C94" s="38" t="s">
        <v>13</v>
      </c>
      <c r="D94" s="41">
        <v>10</v>
      </c>
      <c r="E94" s="39">
        <v>0</v>
      </c>
      <c r="F94" s="39">
        <f>E94*D94</f>
        <v>0</v>
      </c>
      <c r="G94" s="17"/>
      <c r="I94" s="21"/>
    </row>
    <row r="95" spans="1:9" ht="15.6" customHeight="1" x14ac:dyDescent="0.2">
      <c r="A95" s="32" t="s">
        <v>46</v>
      </c>
      <c r="B95" s="27" t="s">
        <v>47</v>
      </c>
      <c r="C95" s="11"/>
      <c r="D95" s="11"/>
      <c r="E95" s="12"/>
      <c r="F95" s="12"/>
      <c r="G95" s="13"/>
      <c r="I95" s="21"/>
    </row>
    <row r="96" spans="1:9" ht="15.6" customHeight="1" x14ac:dyDescent="0.2">
      <c r="A96" s="33" t="s">
        <v>12</v>
      </c>
      <c r="B96" s="37" t="s">
        <v>77</v>
      </c>
      <c r="C96" s="38" t="s">
        <v>13</v>
      </c>
      <c r="D96" s="41">
        <v>10</v>
      </c>
      <c r="E96" s="39">
        <v>0</v>
      </c>
      <c r="F96" s="39">
        <f>E96*D96</f>
        <v>0</v>
      </c>
      <c r="G96" s="17"/>
      <c r="I96" s="21"/>
    </row>
    <row r="97" spans="1:9" ht="15.6" customHeight="1" x14ac:dyDescent="0.2">
      <c r="A97" s="33" t="s">
        <v>14</v>
      </c>
      <c r="B97" s="37" t="s">
        <v>78</v>
      </c>
      <c r="C97" s="38" t="s">
        <v>13</v>
      </c>
      <c r="D97" s="41">
        <v>10</v>
      </c>
      <c r="E97" s="39">
        <v>0</v>
      </c>
      <c r="F97" s="39">
        <f t="shared" ref="F97:F100" si="14">E97*D97</f>
        <v>0</v>
      </c>
      <c r="G97" s="17"/>
      <c r="I97" s="21"/>
    </row>
    <row r="98" spans="1:9" ht="15.6" customHeight="1" x14ac:dyDescent="0.2">
      <c r="A98" s="33" t="s">
        <v>15</v>
      </c>
      <c r="B98" s="37" t="s">
        <v>80</v>
      </c>
      <c r="C98" s="38" t="s">
        <v>13</v>
      </c>
      <c r="D98" s="41">
        <v>10</v>
      </c>
      <c r="E98" s="39">
        <v>0</v>
      </c>
      <c r="F98" s="39">
        <f t="shared" si="14"/>
        <v>0</v>
      </c>
      <c r="G98" s="17"/>
      <c r="I98" s="21"/>
    </row>
    <row r="99" spans="1:9" ht="15.6" customHeight="1" x14ac:dyDescent="0.2">
      <c r="A99" s="33" t="s">
        <v>16</v>
      </c>
      <c r="B99" s="37" t="s">
        <v>79</v>
      </c>
      <c r="C99" s="38" t="s">
        <v>13</v>
      </c>
      <c r="D99" s="41">
        <v>5</v>
      </c>
      <c r="E99" s="39">
        <v>0</v>
      </c>
      <c r="F99" s="39">
        <f t="shared" si="14"/>
        <v>0</v>
      </c>
      <c r="G99" s="17"/>
      <c r="I99" s="21"/>
    </row>
    <row r="100" spans="1:9" ht="15.6" customHeight="1" x14ac:dyDescent="0.2">
      <c r="A100" s="33" t="s">
        <v>37</v>
      </c>
      <c r="B100" s="37" t="s">
        <v>81</v>
      </c>
      <c r="C100" s="38" t="s">
        <v>13</v>
      </c>
      <c r="D100" s="41">
        <v>5</v>
      </c>
      <c r="E100" s="39">
        <v>0</v>
      </c>
      <c r="F100" s="39">
        <f t="shared" si="14"/>
        <v>0</v>
      </c>
      <c r="G100" s="17"/>
      <c r="I100" s="21"/>
    </row>
    <row r="101" spans="1:9" ht="15.6" customHeight="1" x14ac:dyDescent="0.2">
      <c r="A101" s="32" t="s">
        <v>48</v>
      </c>
      <c r="B101" s="27" t="s">
        <v>49</v>
      </c>
      <c r="C101" s="11"/>
      <c r="D101" s="11"/>
      <c r="E101" s="12"/>
      <c r="F101" s="12"/>
      <c r="G101" s="13"/>
      <c r="I101" s="21"/>
    </row>
    <row r="102" spans="1:9" ht="15.6" customHeight="1" x14ac:dyDescent="0.2">
      <c r="A102" s="33" t="s">
        <v>12</v>
      </c>
      <c r="B102" s="37" t="s">
        <v>82</v>
      </c>
      <c r="C102" s="38" t="s">
        <v>13</v>
      </c>
      <c r="D102" s="41">
        <v>1</v>
      </c>
      <c r="E102" s="39">
        <v>0</v>
      </c>
      <c r="F102" s="39">
        <f>E102*D102</f>
        <v>0</v>
      </c>
      <c r="G102" s="17"/>
      <c r="I102" s="21"/>
    </row>
    <row r="103" spans="1:9" ht="29.85" customHeight="1" x14ac:dyDescent="0.2">
      <c r="A103" s="34" t="s">
        <v>50</v>
      </c>
      <c r="B103" s="35" t="s">
        <v>97</v>
      </c>
      <c r="C103" s="18"/>
      <c r="D103" s="18"/>
      <c r="E103" s="18"/>
      <c r="F103" s="18"/>
      <c r="G103" s="19"/>
      <c r="I103" s="21"/>
    </row>
    <row r="104" spans="1:9" ht="15.6" customHeight="1" x14ac:dyDescent="0.2">
      <c r="A104" s="32" t="s">
        <v>8</v>
      </c>
      <c r="B104" s="27" t="s">
        <v>51</v>
      </c>
      <c r="C104" s="11"/>
      <c r="D104" s="11"/>
      <c r="E104" s="12"/>
      <c r="F104" s="12"/>
      <c r="G104" s="13"/>
      <c r="I104" s="21"/>
    </row>
    <row r="105" spans="1:9" ht="15.6" customHeight="1" x14ac:dyDescent="0.2">
      <c r="A105" s="33" t="s">
        <v>12</v>
      </c>
      <c r="B105" s="37" t="s">
        <v>83</v>
      </c>
      <c r="C105" s="38" t="s">
        <v>13</v>
      </c>
      <c r="D105" s="41">
        <v>10</v>
      </c>
      <c r="E105" s="39">
        <v>0</v>
      </c>
      <c r="F105" s="39">
        <f>E105*D105</f>
        <v>0</v>
      </c>
      <c r="G105" s="17"/>
      <c r="I105" s="21"/>
    </row>
    <row r="106" spans="1:9" ht="15.6" customHeight="1" x14ac:dyDescent="0.2">
      <c r="A106" s="32" t="s">
        <v>17</v>
      </c>
      <c r="B106" s="27" t="s">
        <v>52</v>
      </c>
      <c r="C106" s="11"/>
      <c r="D106" s="11"/>
      <c r="E106" s="12"/>
      <c r="F106" s="12"/>
      <c r="G106" s="13"/>
      <c r="I106" s="21"/>
    </row>
    <row r="107" spans="1:9" ht="15.6" customHeight="1" x14ac:dyDescent="0.25">
      <c r="A107" s="33" t="s">
        <v>12</v>
      </c>
      <c r="B107" s="37" t="s">
        <v>83</v>
      </c>
      <c r="C107" s="38" t="s">
        <v>13</v>
      </c>
      <c r="D107" s="41">
        <v>10</v>
      </c>
      <c r="E107" s="39">
        <v>0</v>
      </c>
      <c r="F107" s="39">
        <f>E107*D107</f>
        <v>0</v>
      </c>
      <c r="G107" s="40"/>
      <c r="I107" s="21"/>
    </row>
    <row r="108" spans="1:9" ht="15" customHeight="1" x14ac:dyDescent="0.25">
      <c r="A108" s="33" t="s">
        <v>14</v>
      </c>
      <c r="B108" s="37" t="s">
        <v>84</v>
      </c>
      <c r="C108" s="38" t="s">
        <v>13</v>
      </c>
      <c r="D108" s="41">
        <v>5</v>
      </c>
      <c r="E108" s="39">
        <v>0</v>
      </c>
      <c r="F108" s="39">
        <f t="shared" ref="F108:F109" si="15">E108*D108</f>
        <v>0</v>
      </c>
      <c r="G108" s="40"/>
      <c r="I108" s="21"/>
    </row>
    <row r="109" spans="1:9" ht="15" customHeight="1" x14ac:dyDescent="0.25">
      <c r="A109" s="33" t="s">
        <v>15</v>
      </c>
      <c r="B109" s="37" t="s">
        <v>85</v>
      </c>
      <c r="C109" s="38" t="s">
        <v>13</v>
      </c>
      <c r="D109" s="41">
        <v>5</v>
      </c>
      <c r="E109" s="39">
        <v>0</v>
      </c>
      <c r="F109" s="39">
        <f t="shared" si="15"/>
        <v>0</v>
      </c>
      <c r="G109" s="40"/>
      <c r="I109" s="21"/>
    </row>
    <row r="110" spans="1:9" ht="15.6" customHeight="1" x14ac:dyDescent="0.2">
      <c r="A110" s="32" t="s">
        <v>24</v>
      </c>
      <c r="B110" s="27" t="s">
        <v>53</v>
      </c>
      <c r="C110" s="11"/>
      <c r="D110" s="11"/>
      <c r="E110" s="12"/>
      <c r="F110" s="12"/>
      <c r="G110" s="13"/>
      <c r="I110" s="21"/>
    </row>
    <row r="111" spans="1:9" ht="15.6" customHeight="1" x14ac:dyDescent="0.2">
      <c r="A111" s="33" t="s">
        <v>12</v>
      </c>
      <c r="B111" s="37" t="s">
        <v>88</v>
      </c>
      <c r="C111" s="38" t="s">
        <v>13</v>
      </c>
      <c r="D111" s="41">
        <v>10</v>
      </c>
      <c r="E111" s="39">
        <v>0</v>
      </c>
      <c r="F111" s="39">
        <f>E111*D111</f>
        <v>0</v>
      </c>
      <c r="G111" s="17"/>
      <c r="I111" s="21"/>
    </row>
    <row r="112" spans="1:9" ht="15.6" customHeight="1" x14ac:dyDescent="0.2">
      <c r="A112" s="33" t="s">
        <v>14</v>
      </c>
      <c r="B112" s="37" t="s">
        <v>86</v>
      </c>
      <c r="C112" s="38" t="s">
        <v>13</v>
      </c>
      <c r="D112" s="41">
        <v>3</v>
      </c>
      <c r="E112" s="39">
        <v>0</v>
      </c>
      <c r="F112" s="39">
        <f t="shared" ref="F112:F113" si="16">E112*D112</f>
        <v>0</v>
      </c>
      <c r="G112" s="17"/>
      <c r="I112" s="21"/>
    </row>
    <row r="113" spans="1:9" ht="15.6" customHeight="1" x14ac:dyDescent="0.2">
      <c r="A113" s="33" t="s">
        <v>15</v>
      </c>
      <c r="B113" s="37" t="s">
        <v>87</v>
      </c>
      <c r="C113" s="38" t="s">
        <v>13</v>
      </c>
      <c r="D113" s="41">
        <v>4</v>
      </c>
      <c r="E113" s="39">
        <v>0</v>
      </c>
      <c r="F113" s="39">
        <f t="shared" si="16"/>
        <v>0</v>
      </c>
      <c r="G113" s="17"/>
      <c r="I113" s="21"/>
    </row>
    <row r="114" spans="1:9" ht="15.6" customHeight="1" x14ac:dyDescent="0.2">
      <c r="A114" s="32" t="s">
        <v>28</v>
      </c>
      <c r="B114" s="26" t="s">
        <v>54</v>
      </c>
      <c r="C114" s="10"/>
      <c r="D114" s="10"/>
      <c r="E114" s="20"/>
      <c r="F114" s="20"/>
      <c r="G114" s="20"/>
      <c r="I114" s="21"/>
    </row>
    <row r="115" spans="1:9" ht="15.6" customHeight="1" x14ac:dyDescent="0.2">
      <c r="A115" s="33" t="s">
        <v>12</v>
      </c>
      <c r="B115" s="37" t="s">
        <v>20</v>
      </c>
      <c r="C115" s="38" t="s">
        <v>13</v>
      </c>
      <c r="D115" s="41">
        <v>10</v>
      </c>
      <c r="E115" s="39">
        <v>0</v>
      </c>
      <c r="F115" s="39">
        <f>E115*D115</f>
        <v>0</v>
      </c>
      <c r="G115" s="17"/>
      <c r="I115" s="21"/>
    </row>
    <row r="116" spans="1:9" ht="15.6" customHeight="1" x14ac:dyDescent="0.2">
      <c r="A116" s="33" t="s">
        <v>14</v>
      </c>
      <c r="B116" s="37" t="s">
        <v>11</v>
      </c>
      <c r="C116" s="38" t="s">
        <v>13</v>
      </c>
      <c r="D116" s="41">
        <v>15</v>
      </c>
      <c r="E116" s="39">
        <v>0</v>
      </c>
      <c r="F116" s="39">
        <f t="shared" ref="F116:F117" si="17">E116*D116</f>
        <v>0</v>
      </c>
      <c r="G116" s="17"/>
      <c r="I116" s="21"/>
    </row>
    <row r="117" spans="1:9" ht="15.6" customHeight="1" x14ac:dyDescent="0.2">
      <c r="A117" s="33" t="s">
        <v>15</v>
      </c>
      <c r="B117" s="37" t="s">
        <v>23</v>
      </c>
      <c r="C117" s="38" t="s">
        <v>13</v>
      </c>
      <c r="D117" s="41">
        <v>10</v>
      </c>
      <c r="E117" s="39">
        <v>0</v>
      </c>
      <c r="F117" s="39">
        <f t="shared" si="17"/>
        <v>0</v>
      </c>
      <c r="G117" s="17"/>
      <c r="I117" s="21"/>
    </row>
    <row r="118" spans="1:9" ht="15.6" customHeight="1" x14ac:dyDescent="0.2">
      <c r="A118" s="32" t="s">
        <v>44</v>
      </c>
      <c r="B118" s="27" t="s">
        <v>55</v>
      </c>
      <c r="C118" s="11"/>
      <c r="D118" s="11"/>
      <c r="E118" s="12"/>
      <c r="F118" s="12"/>
      <c r="G118" s="13"/>
      <c r="I118" s="21"/>
    </row>
    <row r="119" spans="1:9" ht="15.6" customHeight="1" x14ac:dyDescent="0.2">
      <c r="A119" s="33" t="s">
        <v>12</v>
      </c>
      <c r="B119" s="37" t="s">
        <v>94</v>
      </c>
      <c r="C119" s="38" t="s">
        <v>13</v>
      </c>
      <c r="D119" s="41">
        <v>20</v>
      </c>
      <c r="E119" s="39">
        <v>0</v>
      </c>
      <c r="F119" s="39">
        <f>E119*D119</f>
        <v>0</v>
      </c>
      <c r="G119" s="17"/>
      <c r="I119" s="21"/>
    </row>
    <row r="120" spans="1:9" ht="15.6" customHeight="1" x14ac:dyDescent="0.2">
      <c r="A120" s="32" t="s">
        <v>46</v>
      </c>
      <c r="B120" s="26" t="s">
        <v>56</v>
      </c>
      <c r="C120" s="10"/>
      <c r="D120" s="10"/>
      <c r="E120" s="20"/>
      <c r="F120" s="20"/>
      <c r="G120" s="20"/>
      <c r="I120" s="21"/>
    </row>
    <row r="121" spans="1:9" ht="15.6" customHeight="1" x14ac:dyDescent="0.2">
      <c r="A121" s="33" t="s">
        <v>12</v>
      </c>
      <c r="B121" s="37" t="s">
        <v>95</v>
      </c>
      <c r="C121" s="38" t="s">
        <v>13</v>
      </c>
      <c r="D121" s="41">
        <v>20</v>
      </c>
      <c r="E121" s="39">
        <v>0</v>
      </c>
      <c r="F121" s="39">
        <f>E121*D121</f>
        <v>0</v>
      </c>
      <c r="G121" s="17"/>
      <c r="I121" s="21"/>
    </row>
    <row r="122" spans="1:9" ht="15.6" customHeight="1" x14ac:dyDescent="0.2">
      <c r="A122" s="32" t="s">
        <v>48</v>
      </c>
      <c r="B122" s="27" t="s">
        <v>57</v>
      </c>
      <c r="C122" s="11"/>
      <c r="D122" s="11"/>
      <c r="E122" s="12"/>
      <c r="F122" s="12"/>
      <c r="G122" s="13"/>
      <c r="I122" s="21"/>
    </row>
    <row r="123" spans="1:9" ht="15.6" customHeight="1" x14ac:dyDescent="0.2">
      <c r="A123" s="33" t="s">
        <v>12</v>
      </c>
      <c r="B123" s="37" t="s">
        <v>58</v>
      </c>
      <c r="C123" s="38" t="s">
        <v>13</v>
      </c>
      <c r="D123" s="41">
        <v>3</v>
      </c>
      <c r="E123" s="39">
        <v>0</v>
      </c>
      <c r="F123" s="39">
        <f>E123*D123</f>
        <v>0</v>
      </c>
      <c r="G123" s="17"/>
      <c r="I123" s="21"/>
    </row>
    <row r="124" spans="1:9" ht="15.6" customHeight="1" x14ac:dyDescent="0.2">
      <c r="A124" s="33" t="s">
        <v>14</v>
      </c>
      <c r="B124" s="37" t="s">
        <v>59</v>
      </c>
      <c r="C124" s="38" t="s">
        <v>13</v>
      </c>
      <c r="D124" s="41">
        <v>2</v>
      </c>
      <c r="E124" s="39">
        <v>0</v>
      </c>
      <c r="F124" s="39">
        <f t="shared" ref="F124:F129" si="18">E124*D124</f>
        <v>0</v>
      </c>
      <c r="G124" s="17"/>
      <c r="I124" s="21"/>
    </row>
    <row r="125" spans="1:9" ht="15.75" customHeight="1" x14ac:dyDescent="0.2">
      <c r="A125" s="33" t="s">
        <v>15</v>
      </c>
      <c r="B125" s="37" t="s">
        <v>60</v>
      </c>
      <c r="C125" s="38" t="s">
        <v>13</v>
      </c>
      <c r="D125" s="41">
        <v>5</v>
      </c>
      <c r="E125" s="39">
        <v>0</v>
      </c>
      <c r="F125" s="39">
        <f t="shared" si="18"/>
        <v>0</v>
      </c>
      <c r="G125" s="17"/>
      <c r="I125" s="21"/>
    </row>
    <row r="126" spans="1:9" ht="47.25" x14ac:dyDescent="0.2">
      <c r="A126" s="33" t="s">
        <v>16</v>
      </c>
      <c r="B126" s="37" t="s">
        <v>67</v>
      </c>
      <c r="C126" s="38" t="s">
        <v>13</v>
      </c>
      <c r="D126" s="41">
        <v>10</v>
      </c>
      <c r="E126" s="39">
        <v>0</v>
      </c>
      <c r="F126" s="39">
        <f t="shared" si="18"/>
        <v>0</v>
      </c>
      <c r="G126" s="17"/>
      <c r="I126" s="21"/>
    </row>
    <row r="127" spans="1:9" ht="47.25" customHeight="1" x14ac:dyDescent="0.2">
      <c r="A127" s="33" t="s">
        <v>37</v>
      </c>
      <c r="B127" s="37" t="s">
        <v>61</v>
      </c>
      <c r="C127" s="38" t="s">
        <v>13</v>
      </c>
      <c r="D127" s="41">
        <v>10</v>
      </c>
      <c r="E127" s="39">
        <v>0</v>
      </c>
      <c r="F127" s="39">
        <f>E127*D127</f>
        <v>0</v>
      </c>
      <c r="G127" s="17"/>
      <c r="I127" s="21"/>
    </row>
    <row r="128" spans="1:9" ht="15.75" x14ac:dyDescent="0.25">
      <c r="A128" s="36" t="s">
        <v>62</v>
      </c>
      <c r="B128" s="37" t="s">
        <v>63</v>
      </c>
      <c r="C128" s="38" t="s">
        <v>13</v>
      </c>
      <c r="D128" s="41">
        <v>10</v>
      </c>
      <c r="E128" s="39">
        <v>0</v>
      </c>
      <c r="F128" s="39">
        <f t="shared" si="18"/>
        <v>0</v>
      </c>
      <c r="G128" s="17"/>
      <c r="I128" s="21"/>
    </row>
    <row r="129" spans="1:9" ht="15.75" x14ac:dyDescent="0.25">
      <c r="A129" s="36" t="s">
        <v>64</v>
      </c>
      <c r="B129" s="37" t="s">
        <v>65</v>
      </c>
      <c r="C129" s="38" t="s">
        <v>13</v>
      </c>
      <c r="D129" s="41">
        <v>10</v>
      </c>
      <c r="E129" s="39">
        <v>0</v>
      </c>
      <c r="F129" s="39">
        <f t="shared" si="18"/>
        <v>0</v>
      </c>
      <c r="G129" s="17"/>
      <c r="I129" s="21"/>
    </row>
    <row r="130" spans="1:9" ht="15.75" x14ac:dyDescent="0.25">
      <c r="A130" s="43" t="s">
        <v>66</v>
      </c>
      <c r="B130" s="43"/>
      <c r="C130" s="43"/>
      <c r="D130" s="43"/>
      <c r="E130" s="44"/>
      <c r="F130" s="45">
        <f>SUM(F7:F129)</f>
        <v>0</v>
      </c>
      <c r="G130" s="46"/>
      <c r="I130" s="21"/>
    </row>
    <row r="131" spans="1:9" ht="24" customHeight="1" x14ac:dyDescent="0.25">
      <c r="A131" s="47" t="s">
        <v>99</v>
      </c>
      <c r="B131" s="47"/>
      <c r="C131" s="47"/>
      <c r="D131" s="47"/>
      <c r="E131" s="47"/>
      <c r="F131" s="47"/>
      <c r="G131" s="47"/>
    </row>
    <row r="132" spans="1:9" ht="35.25" customHeight="1" x14ac:dyDescent="0.2">
      <c r="A132" s="48" t="s">
        <v>100</v>
      </c>
      <c r="B132" s="48"/>
      <c r="C132" s="48"/>
      <c r="D132" s="48"/>
      <c r="E132" s="48"/>
      <c r="F132" s="48"/>
      <c r="G132" s="48"/>
    </row>
    <row r="133" spans="1:9" ht="39.75" customHeight="1" x14ac:dyDescent="0.25">
      <c r="A133" s="49" t="s">
        <v>101</v>
      </c>
      <c r="B133" s="49"/>
      <c r="C133" s="49"/>
      <c r="D133" s="49"/>
      <c r="E133" s="49"/>
      <c r="F133" s="49"/>
      <c r="G133" s="49"/>
    </row>
  </sheetData>
  <mergeCells count="6">
    <mergeCell ref="B1:G1"/>
    <mergeCell ref="A131:G131"/>
    <mergeCell ref="A132:G132"/>
    <mergeCell ref="A133:G133"/>
    <mergeCell ref="A2:G2"/>
    <mergeCell ref="A130:D130"/>
  </mergeCells>
  <pageMargins left="0.25" right="0.25" top="0.75" bottom="0.75" header="0.3" footer="0.3"/>
  <pageSetup paperSize="9" scale="92" fitToHeight="0" orientation="portrait" r:id="rId1"/>
  <headerFooter alignWithMargins="0">
    <oddFooter>&amp;C&amp;"Calibri,Regular"&amp;K000000Strona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KANALIZACJA</vt:lpstr>
      <vt:lpstr>KANALIZACJA!Obszar_wydruku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1</cp:revision>
  <cp:lastPrinted>2026-01-07T10:53:32Z</cp:lastPrinted>
  <dcterms:created xsi:type="dcterms:W3CDTF">2022-12-07T11:18:17Z</dcterms:created>
  <dcterms:modified xsi:type="dcterms:W3CDTF">2026-01-07T10:53:40Z</dcterms:modified>
</cp:coreProperties>
</file>