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filterPrivacy="1" defaultThemeVersion="124226"/>
  <xr:revisionPtr revIDLastSave="0" documentId="13_ncr:1_{CFCAEF14-F040-C946-8EA1-A46051892454}" xr6:coauthVersionLast="47" xr6:coauthVersionMax="47" xr10:uidLastSave="{00000000-0000-0000-0000-000000000000}"/>
  <bookViews>
    <workbookView xWindow="980" yWindow="1560" windowWidth="27320" windowHeight="14860" activeTab="1" xr2:uid="{00000000-000D-0000-FFFF-FFFF00000000}"/>
  </bookViews>
  <sheets>
    <sheet name="ZAŁĄCZNIK A9" sheetId="8" r:id="rId1"/>
    <sheet name="ZAŁĄCZNIK A10" sheetId="9" r:id="rId2"/>
    <sheet name="ZAŁĄCZNIK A11" sheetId="10" r:id="rId3"/>
    <sheet name="ZAŁĄCZNIK A12" sheetId="11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9" l="1"/>
  <c r="E29" i="8"/>
  <c r="D12" i="10"/>
  <c r="D8" i="11" l="1"/>
</calcChain>
</file>

<file path=xl/sharedStrings.xml><?xml version="1.0" encoding="utf-8"?>
<sst xmlns="http://schemas.openxmlformats.org/spreadsheetml/2006/main" count="362" uniqueCount="263">
  <si>
    <t>786A</t>
  </si>
  <si>
    <t>NOTEBOOK.LAPTOP 17,3" LENOVO G70-35</t>
  </si>
  <si>
    <t>ZESTAW KOMPUETROWY TYP B MACIĄG PIOTR</t>
  </si>
  <si>
    <t>ZESTAW KOMPUTEROWY TYP A KOWALSKA MAGDA</t>
  </si>
  <si>
    <t>ZESTAW KOMPUTEROWY TYP A MALCZYK PIOTR</t>
  </si>
  <si>
    <t>987</t>
  </si>
  <si>
    <t>903</t>
  </si>
  <si>
    <t>902</t>
  </si>
  <si>
    <t>901</t>
  </si>
  <si>
    <t>CENTARLA TELEFONICZNA Z TELEFONEM SYSTEMOWYM</t>
  </si>
  <si>
    <t>971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</si>
  <si>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</si>
  <si>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</si>
  <si>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</si>
  <si>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</si>
  <si>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</si>
  <si>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</si>
  <si>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</si>
  <si>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</si>
  <si>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</si>
  <si>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</si>
  <si>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</si>
  <si>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</si>
  <si>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</si>
  <si>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</si>
  <si>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</si>
  <si>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</si>
  <si>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</si>
  <si>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</si>
  <si>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</si>
  <si>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</si>
  <si>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</si>
  <si>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</si>
  <si>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</si>
  <si>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</si>
  <si>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</si>
  <si>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</si>
  <si>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ZESTAW KOMPUTEROWY ACER PC WERITION X2640G</t>
  </si>
  <si>
    <t>ZESTAW KOMPUTEROWY ACER PC VERITION X2640G</t>
  </si>
  <si>
    <t>ZESTAW KOMPUTEROWY ACER VERITION X2640G</t>
  </si>
  <si>
    <t>ZESTAW KOMPUETROWY ACER PC VERITION X2640G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</si>
  <si>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</si>
  <si>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</si>
  <si>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</si>
  <si>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</si>
  <si>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</si>
  <si>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</si>
  <si>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</si>
  <si>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</si>
  <si>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</si>
  <si>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</si>
  <si>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</si>
  <si>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</si>
  <si>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</si>
  <si>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</si>
  <si>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</si>
  <si>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</si>
  <si>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</si>
  <si>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</si>
  <si>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</si>
  <si>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</si>
  <si>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</si>
  <si>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</si>
  <si>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</si>
  <si>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</si>
  <si>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</si>
  <si>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</si>
  <si>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</si>
  <si>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</si>
  <si>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</si>
  <si>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28.</t>
  </si>
  <si>
    <t>29.</t>
  </si>
  <si>
    <t>30.</t>
  </si>
  <si>
    <t>31.</t>
  </si>
  <si>
    <t>33.</t>
  </si>
  <si>
    <t>34.</t>
  </si>
  <si>
    <t>35.</t>
  </si>
  <si>
    <t>36.</t>
  </si>
  <si>
    <t>37.</t>
  </si>
  <si>
    <t>38.</t>
  </si>
  <si>
    <t>39.</t>
  </si>
  <si>
    <t>43.</t>
  </si>
  <si>
    <t>47.</t>
  </si>
  <si>
    <t>48.</t>
  </si>
  <si>
    <t>50.</t>
  </si>
  <si>
    <t>STSYTEM MONITORINGU I WIZUALIZACJI GPS PRZEPOMPOWNIE SZT 4</t>
  </si>
  <si>
    <t>1048</t>
  </si>
  <si>
    <t>sprężarka</t>
  </si>
  <si>
    <t>urządzenie zabezpieczające-sterujące</t>
  </si>
  <si>
    <t>chlorator</t>
  </si>
  <si>
    <t>system alarmowy z czujką</t>
  </si>
  <si>
    <t>679D</t>
  </si>
  <si>
    <t>sprężarka tłokowa</t>
  </si>
  <si>
    <t>zestaw hydroforowy</t>
  </si>
  <si>
    <t>agregat sprężarkowy</t>
  </si>
  <si>
    <t>transformator</t>
  </si>
  <si>
    <t>system monitoringu</t>
  </si>
  <si>
    <t>osuszacz</t>
  </si>
  <si>
    <t>687B</t>
  </si>
  <si>
    <t>654D</t>
  </si>
  <si>
    <t>805A</t>
  </si>
  <si>
    <t>sprężarka WAN-EDA KW 0872-112-004</t>
  </si>
  <si>
    <t>648E</t>
  </si>
  <si>
    <t>648D</t>
  </si>
  <si>
    <t>instalacja technologiczna</t>
  </si>
  <si>
    <t>instalacja popłuczyn</t>
  </si>
  <si>
    <t>714B</t>
  </si>
  <si>
    <t>750C</t>
  </si>
  <si>
    <t>750F</t>
  </si>
  <si>
    <t>745B</t>
  </si>
  <si>
    <t>kabel zasilający PS4</t>
  </si>
  <si>
    <t>pompa ścieków surowych w przepompowni głównej + montaż rurociągów i armatury odcinającej</t>
  </si>
  <si>
    <t>pompa piaskowa oraz separator piasku</t>
  </si>
  <si>
    <t>639A</t>
  </si>
  <si>
    <t>Zewnętrzny kabel zasilający</t>
  </si>
  <si>
    <t>Agregat prądotwórczy</t>
  </si>
  <si>
    <t>Stacja dozowania PIX</t>
  </si>
  <si>
    <t>Pompa dozująca PIX</t>
  </si>
  <si>
    <t>Przewód tłoczny do PIX-u</t>
  </si>
  <si>
    <t>Pompa wirowa MSV -80-44</t>
  </si>
  <si>
    <t>Monitoring oczyszczalni</t>
  </si>
  <si>
    <t xml:space="preserve"> pompy do recyrkulacji zewnętrznej osadu</t>
  </si>
  <si>
    <t>prasa do odwadniania osadu</t>
  </si>
  <si>
    <t>zestaw hydroforowego wody technologicznej</t>
  </si>
  <si>
    <t>aparatura kontrolno - pomiarowej</t>
  </si>
  <si>
    <t>dmuchawy powietrzaD1</t>
  </si>
  <si>
    <t>dmuchawy powietrzaD2</t>
  </si>
  <si>
    <t>dmuchawy powietrzaD3</t>
  </si>
  <si>
    <t>Filtry ciśnieniowe - szt. 6, mieszacze wodno - powietrzne - szt. 2</t>
  </si>
  <si>
    <t>Zestaw hydroforowy - 1 kpl.</t>
  </si>
  <si>
    <t>Wyposazenie biura ( meble) Kożuchów</t>
  </si>
  <si>
    <t>budynek administracji</t>
  </si>
  <si>
    <t>budynek socjalny</t>
  </si>
  <si>
    <t>garaże</t>
  </si>
  <si>
    <t>magazyn</t>
  </si>
  <si>
    <t>warsztat</t>
  </si>
  <si>
    <t>warsztaty</t>
  </si>
  <si>
    <t>kojec dla psa</t>
  </si>
  <si>
    <t>budynek stacji</t>
  </si>
  <si>
    <t>678A</t>
  </si>
  <si>
    <t>654A</t>
  </si>
  <si>
    <t>budynek gospodarczy</t>
  </si>
  <si>
    <t>zbiornik wodociągowy</t>
  </si>
  <si>
    <t>687A</t>
  </si>
  <si>
    <t>wieża ciśnień z urządzeniami i technologią</t>
  </si>
  <si>
    <t>641A</t>
  </si>
  <si>
    <t>648A</t>
  </si>
  <si>
    <t>oświetlenie zewnętrzne</t>
  </si>
  <si>
    <t>budynek pompowni</t>
  </si>
  <si>
    <t>714A</t>
  </si>
  <si>
    <t xml:space="preserve">przepompownia wody </t>
  </si>
  <si>
    <t>718A</t>
  </si>
  <si>
    <t>750A</t>
  </si>
  <si>
    <t>budynek warsztatowo gospodarczy</t>
  </si>
  <si>
    <t>budynek agregatu</t>
  </si>
  <si>
    <t>788A</t>
  </si>
  <si>
    <t>700A</t>
  </si>
  <si>
    <t>budynek przepompowni</t>
  </si>
  <si>
    <t>dyżurka i pomieszczenie dmuchaw</t>
  </si>
  <si>
    <t>52.</t>
  </si>
  <si>
    <t>Lp</t>
  </si>
  <si>
    <t>Zbiornik wodociągowy z przybudówką</t>
  </si>
  <si>
    <t>TABLET SAMSUNG GALAXY ACTIVE2 8.0 T395</t>
  </si>
  <si>
    <t>1119</t>
  </si>
  <si>
    <t>NOTEBOOK DELL VOSTRO 5471 14 FHD/i7-855OU</t>
  </si>
  <si>
    <t>1118</t>
  </si>
  <si>
    <t>SERWER BAZ DANYCH</t>
  </si>
  <si>
    <t>SERWER GIS</t>
  </si>
  <si>
    <t>SERWER IBOK</t>
  </si>
  <si>
    <t>1116</t>
  </si>
  <si>
    <t>1115</t>
  </si>
  <si>
    <t>1114</t>
  </si>
  <si>
    <t>49.</t>
  </si>
  <si>
    <t>NISZCZARKA HSM SECURIO B26</t>
  </si>
  <si>
    <t>1121</t>
  </si>
  <si>
    <t>KOPIARKA TAS KALFA 3252CI</t>
  </si>
  <si>
    <t>1120</t>
  </si>
  <si>
    <t>DRUKARKA ECOSYS P3055DN</t>
  </si>
  <si>
    <t>1113</t>
  </si>
  <si>
    <t>40.</t>
  </si>
  <si>
    <t>41.</t>
  </si>
  <si>
    <t>42.</t>
  </si>
  <si>
    <t>44.</t>
  </si>
  <si>
    <t>45.</t>
  </si>
  <si>
    <t>46.</t>
  </si>
  <si>
    <t>składowisko odpadów Stypułów</t>
  </si>
  <si>
    <t>SUW i ujęcie wody Mirocin Średni</t>
  </si>
  <si>
    <t>SUW i ujęcie wody Lasocin</t>
  </si>
  <si>
    <t>ul. Szprotawska, 67-120 Kożuchów</t>
  </si>
  <si>
    <t>ul. Moniuszki 7, 67-120 Kożuchów</t>
  </si>
  <si>
    <t>SUW Książ Śląski</t>
  </si>
  <si>
    <t>SUW Radwanów</t>
  </si>
  <si>
    <t>Pompownia wody Solniki</t>
  </si>
  <si>
    <t>Pompownia wody i SUW Stypułów</t>
  </si>
  <si>
    <t>ul. Elektryczna 9, Kożuchów</t>
  </si>
  <si>
    <t>oczyszczalnia i przepompownia ścieków Studzieniec</t>
  </si>
  <si>
    <t>782A</t>
  </si>
  <si>
    <t>Broniszów - pompownia wody</t>
  </si>
  <si>
    <t>URZĄDZENIE WIELOFUNKCYJNE KONICA MINOLTA Z FAX</t>
  </si>
  <si>
    <t>983</t>
  </si>
  <si>
    <t>budynek oczyszczalni ścieków</t>
  </si>
  <si>
    <t>budynek stacji uzdatniania wody z częścią biurową</t>
  </si>
  <si>
    <t xml:space="preserve">SPAWARKA-PÓŁAUTOMAT SPAWALNICZY </t>
  </si>
  <si>
    <t>mieszadło w komorze defostatacji</t>
  </si>
  <si>
    <t>mieszadło w komorze denitryfikacji fakultatywnej</t>
  </si>
  <si>
    <t>mieszadło w komorze denitryfikacji</t>
  </si>
  <si>
    <t>mieszadło pompujące w komorze denitryfikacji</t>
  </si>
  <si>
    <t>mieszadło w komorze nitryfikacji</t>
  </si>
  <si>
    <t>ul. Inwestycyjna Podbrzezie Dolne</t>
  </si>
  <si>
    <t>27.</t>
  </si>
  <si>
    <t>32.</t>
  </si>
  <si>
    <t>SERWER KLIENCKI</t>
  </si>
  <si>
    <t>1162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</si>
  <si>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</si>
  <si>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</si>
  <si>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</si>
  <si>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</si>
  <si>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</si>
  <si>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</si>
  <si>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</si>
  <si>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</si>
  <si>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</si>
  <si>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</si>
  <si>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</si>
  <si>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</si>
  <si>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</si>
  <si>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</si>
  <si>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</si>
  <si>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</si>
  <si>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</si>
  <si>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</si>
  <si>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</si>
  <si>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</si>
  <si>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</si>
  <si>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</si>
  <si>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</si>
  <si>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</si>
  <si>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</si>
  <si>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</si>
  <si>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</si>
  <si>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</si>
  <si>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</si>
  <si>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</si>
  <si>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</si>
  <si>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</si>
  <si>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</si>
  <si>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NAZWA ŚRODKA TRWAŁEGO</t>
  </si>
  <si>
    <t>NR INWENTARZOWY</t>
  </si>
  <si>
    <t>LOKALIZACJA</t>
  </si>
  <si>
    <t>SUMA UBEZPIECZENIA / wartość księgowa brutto</t>
  </si>
  <si>
    <t>RAZEM:</t>
  </si>
  <si>
    <t>Nr sprawy ………….. 2023</t>
  </si>
  <si>
    <t>ZAŁĄCZNIK A9 Wykaz budynków i budowli</t>
  </si>
  <si>
    <t>51.</t>
  </si>
  <si>
    <t>86.</t>
  </si>
  <si>
    <t>87.</t>
  </si>
  <si>
    <t>88.</t>
  </si>
  <si>
    <t>ZAŁĄCZNIK A10 Wykaz maszyn, urządzeń i wyposażenia</t>
  </si>
  <si>
    <t>ZAŁĄCZNIK A11 Wykaz sprzętu elektronicznego stacjonarnego</t>
  </si>
  <si>
    <t>ZAŁĄCZNIK A12 Wykaz sprzętu elektronicznego przenośnego</t>
  </si>
  <si>
    <t xml:space="preserve">SUMA UBEZPIECZENIA </t>
  </si>
  <si>
    <t>ROK PRODUKCJI</t>
  </si>
  <si>
    <t>SUMA UBEZPIECZENIA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</si>
</sst>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zł&quot;_ ;_ * \(#,##0.00\)\ &quot;zł&quot;_ ;_ * &quot;-&quot;??_)\ &quot;zł&quot;_ ;_ @_ "/>
    <numFmt numFmtId="164" formatCode="#,##0.00_ ;\-#,##0.00\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rgb="FF00B05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44" fontId="4" fillId="0" borderId="0" applyFont="0" applyFill="0" applyBorder="0" applyAlignment="0" applyProtection="0"/>
  </cellStyleXfs>
  <cellXfs count="86">
    <xf numFmtId="0" fontId="0" fillId="0" borderId="0" xfId="0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wrapText="1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3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0" xfId="0" applyFont="1" applyAlignment="1">
      <alignment horizontal="center" wrapText="1"/>
    </xf>
    <xf numFmtId="44" fontId="0" fillId="0" borderId="0" xfId="4" applyFont="1"/>
    <xf numFmtId="0" fontId="13" fillId="0" borderId="0" xfId="0" applyFont="1"/>
    <xf numFmtId="4" fontId="13" fillId="0" borderId="0" xfId="0" applyNumberFormat="1" applyFont="1"/>
    <xf numFmtId="0" fontId="15" fillId="0" borderId="0" xfId="0" applyFont="1"/>
    <xf numFmtId="0" fontId="19" fillId="0" borderId="0" xfId="0" applyFont="1"/>
    <xf numFmtId="0" fontId="15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/>
    </xf>
    <xf numFmtId="44" fontId="15" fillId="0" borderId="1" xfId="4" applyFont="1" applyFill="1" applyBorder="1" applyAlignment="1">
      <alignment vertical="top"/>
    </xf>
    <xf numFmtId="39" fontId="15" fillId="0" borderId="0" xfId="0" applyNumberFormat="1" applyFont="1" applyFill="1"/>
    <xf numFmtId="4" fontId="15" fillId="0" borderId="0" xfId="0" applyNumberFormat="1" applyFont="1" applyFill="1"/>
    <xf numFmtId="44" fontId="15" fillId="0" borderId="1" xfId="4" applyFont="1" applyFill="1" applyBorder="1" applyAlignment="1">
      <alignment horizontal="right" vertical="top"/>
    </xf>
    <xf numFmtId="164" fontId="15" fillId="0" borderId="0" xfId="0" applyNumberFormat="1" applyFont="1" applyFill="1"/>
    <xf numFmtId="0" fontId="15" fillId="0" borderId="1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44" fontId="15" fillId="0" borderId="4" xfId="4" applyFont="1" applyFill="1" applyBorder="1" applyAlignment="1">
      <alignment horizontal="right" vertical="top"/>
    </xf>
    <xf numFmtId="0" fontId="16" fillId="0" borderId="1" xfId="0" applyFont="1" applyFill="1" applyBorder="1" applyAlignment="1">
      <alignment horizontal="left" vertical="top"/>
    </xf>
    <xf numFmtId="44" fontId="16" fillId="0" borderId="1" xfId="4" applyFont="1" applyFill="1" applyBorder="1" applyAlignment="1">
      <alignment horizontal="right" vertical="top"/>
    </xf>
    <xf numFmtId="0" fontId="15" fillId="0" borderId="1" xfId="0" applyFont="1" applyFill="1" applyBorder="1" applyAlignment="1">
      <alignment vertical="center"/>
    </xf>
    <xf numFmtId="44" fontId="14" fillId="0" borderId="1" xfId="4" applyFont="1" applyFill="1" applyBorder="1"/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/>
    <xf numFmtId="0" fontId="14" fillId="3" borderId="1" xfId="0" applyFont="1" applyFill="1" applyBorder="1" applyAlignment="1">
      <alignment horizontal="center" vertical="center"/>
    </xf>
    <xf numFmtId="44" fontId="14" fillId="3" borderId="1" xfId="4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vertical="center"/>
    </xf>
    <xf numFmtId="44" fontId="15" fillId="0" borderId="0" xfId="4" applyFont="1" applyFill="1"/>
    <xf numFmtId="44" fontId="7" fillId="0" borderId="1" xfId="4" applyFont="1" applyFill="1" applyBorder="1"/>
    <xf numFmtId="44" fontId="7" fillId="0" borderId="1" xfId="4" applyFont="1" applyFill="1" applyBorder="1" applyAlignment="1">
      <alignment vertical="top"/>
    </xf>
    <xf numFmtId="44" fontId="7" fillId="0" borderId="1" xfId="4" applyFont="1" applyFill="1" applyBorder="1" applyAlignment="1">
      <alignment horizontal="right"/>
    </xf>
    <xf numFmtId="44" fontId="7" fillId="0" borderId="1" xfId="4" applyFont="1" applyFill="1" applyBorder="1" applyAlignment="1">
      <alignment horizontal="right" vertical="top"/>
    </xf>
    <xf numFmtId="44" fontId="9" fillId="0" borderId="1" xfId="4" applyFont="1" applyFill="1" applyBorder="1" applyAlignment="1">
      <alignment horizontal="right"/>
    </xf>
    <xf numFmtId="44" fontId="9" fillId="0" borderId="1" xfId="4" applyFont="1" applyFill="1" applyBorder="1" applyAlignment="1">
      <alignment horizontal="right" vertical="top"/>
    </xf>
    <xf numFmtId="44" fontId="11" fillId="0" borderId="1" xfId="4" applyFont="1" applyFill="1" applyBorder="1" applyAlignment="1">
      <alignment horizontal="right" vertical="center"/>
    </xf>
    <xf numFmtId="44" fontId="11" fillId="0" borderId="1" xfId="4" applyFont="1" applyFill="1" applyBorder="1" applyAlignment="1">
      <alignment horizontal="right" vertical="top" wrapText="1"/>
    </xf>
    <xf numFmtId="44" fontId="12" fillId="0" borderId="1" xfId="4" applyFont="1" applyFill="1" applyBorder="1" applyAlignment="1">
      <alignment horizontal="right" vertical="center" wrapText="1"/>
    </xf>
    <xf numFmtId="44" fontId="8" fillId="0" borderId="1" xfId="4" applyFont="1" applyFill="1" applyBorder="1"/>
    <xf numFmtId="44" fontId="6" fillId="0" borderId="1" xfId="4" applyFont="1" applyFill="1" applyBorder="1"/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left" vertical="top" wrapText="1"/>
    </xf>
    <xf numFmtId="49" fontId="20" fillId="0" borderId="1" xfId="0" applyNumberFormat="1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0" fontId="13" fillId="0" borderId="0" xfId="0" applyFont="1" applyFill="1"/>
    <xf numFmtId="44" fontId="20" fillId="0" borderId="1" xfId="4" applyFont="1" applyFill="1" applyBorder="1" applyAlignment="1">
      <alignment horizontal="right" vertical="top" wrapText="1"/>
    </xf>
    <xf numFmtId="44" fontId="15" fillId="0" borderId="1" xfId="4" applyFont="1" applyFill="1" applyBorder="1" applyAlignment="1">
      <alignment horizontal="right"/>
    </xf>
    <xf numFmtId="44" fontId="17" fillId="0" borderId="1" xfId="4" applyFont="1" applyFill="1" applyBorder="1"/>
    <xf numFmtId="49" fontId="20" fillId="2" borderId="4" xfId="0" applyNumberFormat="1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15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</cellXfs>
  <cellStyles count="5">
    <cellStyle name="Normalny" xfId="0" builtinId="0"/>
    <cellStyle name="Normalny 2" xfId="2" xr:uid="{00000000-0005-0000-0000-000001000000}"/>
    <cellStyle name="Normalny 3" xfId="1" xr:uid="{00000000-0005-0000-0000-000002000000}"/>
    <cellStyle name="Normalny 4" xfId="3" xr:uid="{00000000-0005-0000-0000-000003000000}"/>
    <cellStyle name="Walutowy" xfId="4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 2013 — 2022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D2EDB-1AF6-BB47-8B22-6513E3BAD6A9}">
  <sheetPr>
    <tabColor rgb="FFFFFF00"/>
    <pageSetUpPr fitToPage="1"/>
  </sheetPr>
  <dimension ref="A1:G33"/>
  <sheetViews>
    <sheetView workbookViewId="0">
      <selection activeCell="A4" sqref="A4:A28"/>
    </sheetView>
  </sheetViews>
  <sheetFormatPr baseColWidth="10" defaultColWidth="11.5" defaultRowHeight="13"/>
  <cols>
    <col min="1" max="1" width="3.33203125" style="19" bestFit="1" customWidth="1"/>
    <col min="2" max="2" width="34.83203125" style="19" customWidth="1"/>
    <col min="3" max="3" width="18.83203125" style="19" bestFit="1" customWidth="1"/>
    <col min="4" max="4" width="40.1640625" style="19" customWidth="1"/>
    <col min="5" max="5" width="29.5" style="19" customWidth="1"/>
    <col min="6" max="6" width="11.5" style="19"/>
    <col min="7" max="7" width="17.83203125" style="19" customWidth="1"/>
    <col min="8" max="16384" width="11.5" style="19"/>
  </cols>
  <sheetData>
    <row r="1" spans="1:7">
      <c r="A1" s="19" t="s">
        <v>251</v>
      </c>
    </row>
    <row r="2" spans="1:7">
      <c r="A2" s="19" t="s">
        <v>252</v>
      </c>
    </row>
    <row r="3" spans="1:7" ht="28">
      <c r="A3" s="38" t="s">
        <v>160</v>
      </c>
      <c r="B3" s="38" t="s">
        <v>246</v>
      </c>
      <c r="C3" s="38" t="s">
        <v>247</v>
      </c>
      <c r="D3" s="38" t="s">
        <v>248</v>
      </c>
      <c r="E3" s="39" t="s">
        <v>249</v>
      </c>
    </row>
    <row r="4" spans="1:7">
      <c r="A4" s="20" t="s">
        <v>11</v>
      </c>
      <c r="B4" s="21" t="s">
        <v>131</v>
      </c>
      <c r="C4" s="21">
        <v>439</v>
      </c>
      <c r="D4" s="40" t="s">
        <v>189</v>
      </c>
      <c r="E4" s="22">
        <v>38515.730000000003</v>
      </c>
      <c r="G4" s="23"/>
    </row>
    <row r="5" spans="1:7">
      <c r="A5" s="20" t="s">
        <v>12</v>
      </c>
      <c r="B5" s="21" t="s">
        <v>132</v>
      </c>
      <c r="C5" s="21">
        <v>441</v>
      </c>
      <c r="D5" s="41"/>
      <c r="E5" s="22">
        <v>21789</v>
      </c>
      <c r="G5" s="24"/>
    </row>
    <row r="6" spans="1:7">
      <c r="A6" s="20" t="s">
        <v>13</v>
      </c>
      <c r="B6" s="21" t="s">
        <v>133</v>
      </c>
      <c r="C6" s="21">
        <v>442</v>
      </c>
      <c r="D6" s="41"/>
      <c r="E6" s="22">
        <v>29587.03</v>
      </c>
      <c r="G6" s="24"/>
    </row>
    <row r="7" spans="1:7">
      <c r="A7" s="20" t="s">
        <v>14</v>
      </c>
      <c r="B7" s="21" t="s">
        <v>134</v>
      </c>
      <c r="C7" s="21">
        <v>438</v>
      </c>
      <c r="D7" s="41"/>
      <c r="E7" s="22">
        <v>7754</v>
      </c>
      <c r="G7" s="24"/>
    </row>
    <row r="8" spans="1:7">
      <c r="A8" s="20" t="s">
        <v>15</v>
      </c>
      <c r="B8" s="21" t="s">
        <v>135</v>
      </c>
      <c r="C8" s="21">
        <v>437</v>
      </c>
      <c r="D8" s="41"/>
      <c r="E8" s="22">
        <v>34694</v>
      </c>
      <c r="G8" s="23"/>
    </row>
    <row r="9" spans="1:7">
      <c r="A9" s="20" t="s">
        <v>16</v>
      </c>
      <c r="B9" s="21" t="s">
        <v>136</v>
      </c>
      <c r="C9" s="21">
        <v>436</v>
      </c>
      <c r="D9" s="41"/>
      <c r="E9" s="22">
        <v>21364</v>
      </c>
    </row>
    <row r="10" spans="1:7">
      <c r="A10" s="20" t="s">
        <v>17</v>
      </c>
      <c r="B10" s="21" t="s">
        <v>137</v>
      </c>
      <c r="C10" s="21">
        <v>846</v>
      </c>
      <c r="D10" s="42" t="s">
        <v>185</v>
      </c>
      <c r="E10" s="22">
        <v>30398.05</v>
      </c>
    </row>
    <row r="11" spans="1:7">
      <c r="A11" s="20" t="s">
        <v>18</v>
      </c>
      <c r="B11" s="21" t="s">
        <v>138</v>
      </c>
      <c r="C11" s="21" t="s">
        <v>139</v>
      </c>
      <c r="D11" s="42" t="s">
        <v>186</v>
      </c>
      <c r="E11" s="25">
        <v>36100</v>
      </c>
    </row>
    <row r="12" spans="1:7">
      <c r="A12" s="20" t="s">
        <v>19</v>
      </c>
      <c r="B12" s="21" t="s">
        <v>138</v>
      </c>
      <c r="C12" s="21" t="s">
        <v>140</v>
      </c>
      <c r="D12" s="40" t="s">
        <v>187</v>
      </c>
      <c r="E12" s="25">
        <v>421600</v>
      </c>
    </row>
    <row r="13" spans="1:7">
      <c r="A13" s="20" t="s">
        <v>20</v>
      </c>
      <c r="B13" s="21" t="s">
        <v>141</v>
      </c>
      <c r="C13" s="21" t="s">
        <v>0</v>
      </c>
      <c r="D13" s="41"/>
      <c r="E13" s="25">
        <v>50800</v>
      </c>
      <c r="G13" s="26"/>
    </row>
    <row r="14" spans="1:7">
      <c r="A14" s="20" t="s">
        <v>21</v>
      </c>
      <c r="B14" s="21" t="s">
        <v>144</v>
      </c>
      <c r="C14" s="21" t="s">
        <v>145</v>
      </c>
      <c r="D14" s="21" t="s">
        <v>188</v>
      </c>
      <c r="E14" s="25">
        <v>1469063.64</v>
      </c>
    </row>
    <row r="15" spans="1:7">
      <c r="A15" s="20" t="s">
        <v>22</v>
      </c>
      <c r="B15" s="21" t="s">
        <v>138</v>
      </c>
      <c r="C15" s="21" t="s">
        <v>146</v>
      </c>
      <c r="D15" s="42" t="s">
        <v>190</v>
      </c>
      <c r="E15" s="25">
        <v>18300</v>
      </c>
    </row>
    <row r="16" spans="1:7">
      <c r="A16" s="20" t="s">
        <v>23</v>
      </c>
      <c r="B16" s="21" t="s">
        <v>138</v>
      </c>
      <c r="C16" s="21">
        <v>807</v>
      </c>
      <c r="D16" s="43" t="s">
        <v>191</v>
      </c>
      <c r="E16" s="25">
        <v>186613.21</v>
      </c>
    </row>
    <row r="17" spans="1:5">
      <c r="A17" s="20" t="s">
        <v>24</v>
      </c>
      <c r="B17" s="21" t="s">
        <v>148</v>
      </c>
      <c r="C17" s="21" t="s">
        <v>149</v>
      </c>
      <c r="D17" s="40" t="s">
        <v>192</v>
      </c>
      <c r="E17" s="25">
        <v>25600</v>
      </c>
    </row>
    <row r="18" spans="1:5">
      <c r="A18" s="20" t="s">
        <v>25</v>
      </c>
      <c r="B18" s="21" t="s">
        <v>150</v>
      </c>
      <c r="C18" s="21" t="s">
        <v>151</v>
      </c>
      <c r="D18" s="44"/>
      <c r="E18" s="25">
        <v>10800</v>
      </c>
    </row>
    <row r="19" spans="1:5">
      <c r="A19" s="20" t="s">
        <v>26</v>
      </c>
      <c r="B19" s="21" t="s">
        <v>138</v>
      </c>
      <c r="C19" s="21" t="s">
        <v>152</v>
      </c>
      <c r="D19" s="21" t="s">
        <v>193</v>
      </c>
      <c r="E19" s="25">
        <v>38300</v>
      </c>
    </row>
    <row r="20" spans="1:5">
      <c r="A20" s="20" t="s">
        <v>27</v>
      </c>
      <c r="B20" s="21" t="s">
        <v>153</v>
      </c>
      <c r="C20" s="21">
        <v>787</v>
      </c>
      <c r="D20" s="40" t="s">
        <v>194</v>
      </c>
      <c r="E20" s="25">
        <v>100100</v>
      </c>
    </row>
    <row r="21" spans="1:5">
      <c r="A21" s="20" t="s">
        <v>28</v>
      </c>
      <c r="B21" s="21" t="s">
        <v>154</v>
      </c>
      <c r="C21" s="21" t="s">
        <v>155</v>
      </c>
      <c r="D21" s="41"/>
      <c r="E21" s="25">
        <v>26600</v>
      </c>
    </row>
    <row r="22" spans="1:5" ht="28">
      <c r="A22" s="20" t="s">
        <v>29</v>
      </c>
      <c r="B22" s="27" t="s">
        <v>201</v>
      </c>
      <c r="C22" s="21" t="s">
        <v>156</v>
      </c>
      <c r="D22" s="44"/>
      <c r="E22" s="25">
        <v>2410633.4500000002</v>
      </c>
    </row>
    <row r="23" spans="1:5">
      <c r="A23" s="20" t="s">
        <v>30</v>
      </c>
      <c r="B23" s="21" t="s">
        <v>157</v>
      </c>
      <c r="C23" s="21">
        <v>696</v>
      </c>
      <c r="D23" s="45" t="s">
        <v>195</v>
      </c>
      <c r="E23" s="25">
        <v>38300</v>
      </c>
    </row>
    <row r="24" spans="1:5">
      <c r="A24" s="20" t="s">
        <v>31</v>
      </c>
      <c r="B24" s="21" t="s">
        <v>158</v>
      </c>
      <c r="C24" s="21">
        <v>789</v>
      </c>
      <c r="D24" s="46"/>
      <c r="E24" s="25">
        <v>15400</v>
      </c>
    </row>
    <row r="25" spans="1:5" ht="14">
      <c r="A25" s="20" t="s">
        <v>32</v>
      </c>
      <c r="B25" s="28" t="s">
        <v>200</v>
      </c>
      <c r="C25" s="29" t="s">
        <v>113</v>
      </c>
      <c r="D25" s="47" t="s">
        <v>208</v>
      </c>
      <c r="E25" s="30">
        <v>2688338.17</v>
      </c>
    </row>
    <row r="26" spans="1:5" ht="14">
      <c r="A26" s="20" t="s">
        <v>33</v>
      </c>
      <c r="B26" s="27" t="s">
        <v>161</v>
      </c>
      <c r="C26" s="21" t="s">
        <v>196</v>
      </c>
      <c r="D26" s="42" t="s">
        <v>197</v>
      </c>
      <c r="E26" s="25">
        <v>90107.55</v>
      </c>
    </row>
    <row r="27" spans="1:5">
      <c r="A27" s="20" t="s">
        <v>34</v>
      </c>
      <c r="B27" s="31" t="s">
        <v>142</v>
      </c>
      <c r="C27" s="31" t="s">
        <v>143</v>
      </c>
      <c r="D27" s="48" t="s">
        <v>187</v>
      </c>
      <c r="E27" s="32">
        <v>22700</v>
      </c>
    </row>
    <row r="28" spans="1:5">
      <c r="A28" s="20" t="s">
        <v>35</v>
      </c>
      <c r="B28" s="21" t="s">
        <v>147</v>
      </c>
      <c r="C28" s="21">
        <v>810</v>
      </c>
      <c r="D28" s="33" t="s">
        <v>191</v>
      </c>
      <c r="E28" s="25">
        <v>6782.61</v>
      </c>
    </row>
    <row r="29" spans="1:5">
      <c r="D29" s="49" t="s">
        <v>250</v>
      </c>
      <c r="E29" s="34">
        <f>SUM(E4:E28)</f>
        <v>7840240.4400000004</v>
      </c>
    </row>
    <row r="30" spans="1:5">
      <c r="A30" s="35"/>
    </row>
    <row r="31" spans="1:5">
      <c r="A31" s="36"/>
    </row>
    <row r="32" spans="1:5">
      <c r="A32" s="35"/>
    </row>
    <row r="33" spans="1:1">
      <c r="A33" s="37"/>
    </row>
  </sheetData>
  <mergeCells count="5">
    <mergeCell ref="D12:D13"/>
    <mergeCell ref="D17:D18"/>
    <mergeCell ref="D20:D22"/>
    <mergeCell ref="D23:D24"/>
    <mergeCell ref="D4:D9"/>
  </mergeCells>
  <phoneticPr fontId="5" type="noConversion"/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4054-1D3C-B640-914F-85C4D93F8548}">
  <sheetPr>
    <tabColor rgb="FFFFFF00"/>
    <pageSetUpPr fitToPage="1"/>
  </sheetPr>
  <dimension ref="A1:F93"/>
  <sheetViews>
    <sheetView tabSelected="1" workbookViewId="0">
      <selection activeCell="D5" sqref="D5"/>
    </sheetView>
  </sheetViews>
  <sheetFormatPr baseColWidth="10" defaultColWidth="11.5" defaultRowHeight="15"/>
  <cols>
    <col min="2" max="2" width="47" bestFit="1" customWidth="1"/>
    <col min="3" max="3" width="18.83203125" bestFit="1" customWidth="1"/>
    <col min="4" max="4" width="22" style="14" customWidth="1"/>
    <col min="5" max="5" width="11.5" style="4"/>
    <col min="6" max="6" width="61.1640625" style="4" customWidth="1"/>
  </cols>
  <sheetData>
    <row r="1" spans="1:6" s="19" customFormat="1" ht="13">
      <c r="A1" s="19" t="s">
        <v>251</v>
      </c>
      <c r="D1" s="50"/>
    </row>
    <row r="2" spans="1:6">
      <c r="A2" t="s">
        <v>257</v>
      </c>
    </row>
    <row r="4" spans="1:6">
      <c r="A4" s="38" t="s">
        <v>160</v>
      </c>
      <c r="B4" s="38" t="s">
        <v>246</v>
      </c>
      <c r="C4" s="38" t="s">
        <v>247</v>
      </c>
      <c r="D4" s="39" t="s">
        <v>262</v>
      </c>
    </row>
    <row r="5" spans="1:6">
      <c r="A5" s="62" t="s">
        <v>11</v>
      </c>
      <c r="B5" s="1" t="s">
        <v>87</v>
      </c>
      <c r="C5" s="63" t="s">
        <v>91</v>
      </c>
      <c r="D5" s="51">
        <v>4714</v>
      </c>
    </row>
    <row r="6" spans="1:6">
      <c r="A6" s="62" t="s">
        <v>12</v>
      </c>
      <c r="B6" s="1" t="s">
        <v>88</v>
      </c>
      <c r="C6" s="63">
        <v>798</v>
      </c>
      <c r="D6" s="51">
        <v>2192.71</v>
      </c>
    </row>
    <row r="7" spans="1:6">
      <c r="A7" s="62" t="s">
        <v>13</v>
      </c>
      <c r="B7" s="1" t="s">
        <v>89</v>
      </c>
      <c r="C7" s="63">
        <v>981</v>
      </c>
      <c r="D7" s="51">
        <v>1417</v>
      </c>
    </row>
    <row r="8" spans="1:6">
      <c r="A8" s="62" t="s">
        <v>14</v>
      </c>
      <c r="B8" s="1" t="s">
        <v>92</v>
      </c>
      <c r="C8" s="1">
        <v>1</v>
      </c>
      <c r="D8" s="51">
        <v>5460</v>
      </c>
    </row>
    <row r="9" spans="1:6">
      <c r="A9" s="62" t="s">
        <v>15</v>
      </c>
      <c r="B9" s="1" t="s">
        <v>93</v>
      </c>
      <c r="C9" s="1" t="s">
        <v>98</v>
      </c>
      <c r="D9" s="51">
        <v>39600</v>
      </c>
      <c r="F9" s="13"/>
    </row>
    <row r="10" spans="1:6">
      <c r="A10" s="62" t="s">
        <v>16</v>
      </c>
      <c r="B10" s="1" t="s">
        <v>94</v>
      </c>
      <c r="C10" s="1" t="s">
        <v>99</v>
      </c>
      <c r="D10" s="51">
        <v>8312</v>
      </c>
      <c r="F10" s="13"/>
    </row>
    <row r="11" spans="1:6">
      <c r="A11" s="62" t="s">
        <v>17</v>
      </c>
      <c r="B11" s="1" t="s">
        <v>95</v>
      </c>
      <c r="C11" s="1" t="s">
        <v>100</v>
      </c>
      <c r="D11" s="51">
        <v>14297.63</v>
      </c>
      <c r="F11" s="13"/>
    </row>
    <row r="12" spans="1:6">
      <c r="A12" s="62" t="s">
        <v>18</v>
      </c>
      <c r="B12" s="64" t="s">
        <v>89</v>
      </c>
      <c r="C12" s="64">
        <v>982</v>
      </c>
      <c r="D12" s="52">
        <v>1417</v>
      </c>
      <c r="F12" s="13"/>
    </row>
    <row r="13" spans="1:6">
      <c r="A13" s="62" t="s">
        <v>19</v>
      </c>
      <c r="B13" s="65" t="s">
        <v>97</v>
      </c>
      <c r="C13" s="65">
        <v>1049</v>
      </c>
      <c r="D13" s="51">
        <v>1078.8699999999999</v>
      </c>
      <c r="F13" s="13"/>
    </row>
    <row r="14" spans="1:6">
      <c r="A14" s="62" t="s">
        <v>20</v>
      </c>
      <c r="B14" s="65" t="s">
        <v>93</v>
      </c>
      <c r="C14" s="65">
        <v>940</v>
      </c>
      <c r="D14" s="51">
        <v>119670.64</v>
      </c>
      <c r="F14" s="13"/>
    </row>
    <row r="15" spans="1:6">
      <c r="A15" s="62" t="s">
        <v>21</v>
      </c>
      <c r="B15" s="65" t="s">
        <v>93</v>
      </c>
      <c r="C15" s="65">
        <v>956</v>
      </c>
      <c r="D15" s="51">
        <v>114639.79</v>
      </c>
      <c r="F15" s="13"/>
    </row>
    <row r="16" spans="1:6">
      <c r="A16" s="62" t="s">
        <v>22</v>
      </c>
      <c r="B16" s="1" t="s">
        <v>87</v>
      </c>
      <c r="C16" s="1" t="s">
        <v>102</v>
      </c>
      <c r="D16" s="51">
        <v>2357</v>
      </c>
      <c r="F16" s="13"/>
    </row>
    <row r="17" spans="1:6">
      <c r="A17" s="62" t="s">
        <v>23</v>
      </c>
      <c r="B17" s="1" t="s">
        <v>89</v>
      </c>
      <c r="C17" s="1" t="s">
        <v>103</v>
      </c>
      <c r="D17" s="51">
        <v>2337</v>
      </c>
      <c r="F17" s="13"/>
    </row>
    <row r="18" spans="1:6">
      <c r="A18" s="62" t="s">
        <v>24</v>
      </c>
      <c r="B18" s="1" t="s">
        <v>101</v>
      </c>
      <c r="C18" s="1">
        <v>802</v>
      </c>
      <c r="D18" s="51">
        <v>3700</v>
      </c>
    </row>
    <row r="19" spans="1:6">
      <c r="A19" s="62" t="s">
        <v>25</v>
      </c>
      <c r="B19" s="1" t="s">
        <v>104</v>
      </c>
      <c r="C19" s="1">
        <v>808</v>
      </c>
      <c r="D19" s="51">
        <v>89905.57</v>
      </c>
    </row>
    <row r="20" spans="1:6">
      <c r="A20" s="62" t="s">
        <v>26</v>
      </c>
      <c r="B20" s="1" t="s">
        <v>105</v>
      </c>
      <c r="C20" s="1">
        <v>809</v>
      </c>
      <c r="D20" s="51">
        <v>56682.57</v>
      </c>
    </row>
    <row r="21" spans="1:6" ht="17.25" customHeight="1">
      <c r="A21" s="62" t="s">
        <v>27</v>
      </c>
      <c r="B21" s="1" t="s">
        <v>93</v>
      </c>
      <c r="C21" s="1" t="s">
        <v>106</v>
      </c>
      <c r="D21" s="53">
        <v>17600</v>
      </c>
      <c r="F21" s="5"/>
    </row>
    <row r="22" spans="1:6">
      <c r="A22" s="62" t="s">
        <v>28</v>
      </c>
      <c r="B22" s="1" t="s">
        <v>202</v>
      </c>
      <c r="C22" s="63">
        <v>905</v>
      </c>
      <c r="D22" s="51">
        <v>4349.59</v>
      </c>
    </row>
    <row r="23" spans="1:6">
      <c r="A23" s="62" t="s">
        <v>29</v>
      </c>
      <c r="B23" s="1" t="s">
        <v>89</v>
      </c>
      <c r="C23" s="63" t="s">
        <v>107</v>
      </c>
      <c r="D23" s="51">
        <v>2337</v>
      </c>
    </row>
    <row r="24" spans="1:6">
      <c r="A24" s="62" t="s">
        <v>30</v>
      </c>
      <c r="B24" s="1" t="s">
        <v>93</v>
      </c>
      <c r="C24" s="63" t="s">
        <v>108</v>
      </c>
      <c r="D24" s="51">
        <v>11747</v>
      </c>
    </row>
    <row r="25" spans="1:6">
      <c r="A25" s="62" t="s">
        <v>31</v>
      </c>
      <c r="B25" s="1" t="s">
        <v>93</v>
      </c>
      <c r="C25" s="63" t="s">
        <v>109</v>
      </c>
      <c r="D25" s="51">
        <v>64574</v>
      </c>
    </row>
    <row r="26" spans="1:6">
      <c r="A26" s="62" t="s">
        <v>32</v>
      </c>
      <c r="B26" s="1" t="s">
        <v>87</v>
      </c>
      <c r="C26" s="63">
        <v>891</v>
      </c>
      <c r="D26" s="51">
        <v>3381.41</v>
      </c>
    </row>
    <row r="27" spans="1:6">
      <c r="A27" s="62" t="s">
        <v>33</v>
      </c>
      <c r="B27" s="1" t="s">
        <v>89</v>
      </c>
      <c r="C27" s="63">
        <v>980</v>
      </c>
      <c r="D27" s="51">
        <v>1417</v>
      </c>
    </row>
    <row r="28" spans="1:6">
      <c r="A28" s="62" t="s">
        <v>34</v>
      </c>
      <c r="B28" s="1" t="s">
        <v>97</v>
      </c>
      <c r="C28" s="1">
        <v>985</v>
      </c>
      <c r="D28" s="51">
        <v>1150.4100000000001</v>
      </c>
    </row>
    <row r="29" spans="1:6">
      <c r="A29" s="62" t="s">
        <v>35</v>
      </c>
      <c r="B29" s="1" t="s">
        <v>110</v>
      </c>
      <c r="C29" s="1">
        <v>1009</v>
      </c>
      <c r="D29" s="51">
        <v>64253.54</v>
      </c>
    </row>
    <row r="30" spans="1:6" ht="28">
      <c r="A30" s="62" t="s">
        <v>36</v>
      </c>
      <c r="B30" s="2" t="s">
        <v>128</v>
      </c>
      <c r="C30" s="64">
        <v>1019</v>
      </c>
      <c r="D30" s="54">
        <v>516220.24</v>
      </c>
    </row>
    <row r="31" spans="1:6">
      <c r="A31" s="62" t="s">
        <v>209</v>
      </c>
      <c r="B31" s="3" t="s">
        <v>129</v>
      </c>
      <c r="C31" s="1">
        <v>920</v>
      </c>
      <c r="D31" s="55">
        <v>78809.27</v>
      </c>
    </row>
    <row r="32" spans="1:6" ht="28">
      <c r="A32" s="62" t="s">
        <v>70</v>
      </c>
      <c r="B32" s="2" t="s">
        <v>111</v>
      </c>
      <c r="C32" s="64">
        <v>1038</v>
      </c>
      <c r="D32" s="56">
        <v>220573.05</v>
      </c>
    </row>
    <row r="33" spans="1:4">
      <c r="A33" s="62" t="s">
        <v>71</v>
      </c>
      <c r="B33" s="1" t="s">
        <v>112</v>
      </c>
      <c r="C33" s="1">
        <v>1035</v>
      </c>
      <c r="D33" s="51">
        <v>302847.95</v>
      </c>
    </row>
    <row r="34" spans="1:4">
      <c r="A34" s="62" t="s">
        <v>72</v>
      </c>
      <c r="B34" s="1" t="s">
        <v>203</v>
      </c>
      <c r="C34" s="1">
        <v>1029</v>
      </c>
      <c r="D34" s="51">
        <v>41641.65</v>
      </c>
    </row>
    <row r="35" spans="1:4">
      <c r="A35" s="62" t="s">
        <v>73</v>
      </c>
      <c r="B35" s="1" t="s">
        <v>204</v>
      </c>
      <c r="C35" s="1">
        <v>1032</v>
      </c>
      <c r="D35" s="51">
        <v>50129.23</v>
      </c>
    </row>
    <row r="36" spans="1:4">
      <c r="A36" s="62" t="s">
        <v>210</v>
      </c>
      <c r="B36" s="1" t="s">
        <v>205</v>
      </c>
      <c r="C36" s="1">
        <v>1030</v>
      </c>
      <c r="D36" s="51">
        <v>54229.51</v>
      </c>
    </row>
    <row r="37" spans="1:4">
      <c r="A37" s="62" t="s">
        <v>74</v>
      </c>
      <c r="B37" s="1" t="s">
        <v>206</v>
      </c>
      <c r="C37" s="1">
        <v>1031</v>
      </c>
      <c r="D37" s="51">
        <v>51584.17</v>
      </c>
    </row>
    <row r="38" spans="1:4">
      <c r="A38" s="62" t="s">
        <v>75</v>
      </c>
      <c r="B38" s="1" t="s">
        <v>207</v>
      </c>
      <c r="C38" s="1">
        <v>1036</v>
      </c>
      <c r="D38" s="51">
        <v>76714.92</v>
      </c>
    </row>
    <row r="39" spans="1:4">
      <c r="A39" s="62" t="s">
        <v>76</v>
      </c>
      <c r="B39" s="2" t="s">
        <v>121</v>
      </c>
      <c r="C39" s="64">
        <v>1037</v>
      </c>
      <c r="D39" s="54">
        <v>104491.01</v>
      </c>
    </row>
    <row r="40" spans="1:4">
      <c r="A40" s="62" t="s">
        <v>77</v>
      </c>
      <c r="B40" s="3" t="s">
        <v>125</v>
      </c>
      <c r="C40" s="1">
        <v>1026</v>
      </c>
      <c r="D40" s="53">
        <v>149902.72</v>
      </c>
    </row>
    <row r="41" spans="1:4">
      <c r="A41" s="62" t="s">
        <v>78</v>
      </c>
      <c r="B41" s="3" t="s">
        <v>126</v>
      </c>
      <c r="C41" s="1">
        <v>1027</v>
      </c>
      <c r="D41" s="53">
        <v>148580.04999999999</v>
      </c>
    </row>
    <row r="42" spans="1:4">
      <c r="A42" s="62" t="s">
        <v>79</v>
      </c>
      <c r="B42" s="3" t="s">
        <v>127</v>
      </c>
      <c r="C42" s="1">
        <v>1028</v>
      </c>
      <c r="D42" s="53">
        <v>148580.04999999999</v>
      </c>
    </row>
    <row r="43" spans="1:4">
      <c r="A43" s="62" t="s">
        <v>80</v>
      </c>
      <c r="B43" s="3" t="s">
        <v>122</v>
      </c>
      <c r="C43" s="1">
        <v>1040</v>
      </c>
      <c r="D43" s="53">
        <v>623301.9</v>
      </c>
    </row>
    <row r="44" spans="1:4">
      <c r="A44" s="62" t="s">
        <v>179</v>
      </c>
      <c r="B44" s="2" t="s">
        <v>123</v>
      </c>
      <c r="C44" s="64">
        <v>1041</v>
      </c>
      <c r="D44" s="54">
        <v>132710.54</v>
      </c>
    </row>
    <row r="45" spans="1:4">
      <c r="A45" s="62" t="s">
        <v>180</v>
      </c>
      <c r="B45" s="66" t="s">
        <v>115</v>
      </c>
      <c r="C45" s="65">
        <v>818</v>
      </c>
      <c r="D45" s="51">
        <v>18539.52</v>
      </c>
    </row>
    <row r="46" spans="1:4">
      <c r="A46" s="62" t="s">
        <v>181</v>
      </c>
      <c r="B46" s="2" t="s">
        <v>115</v>
      </c>
      <c r="C46" s="64">
        <v>633</v>
      </c>
      <c r="D46" s="52">
        <v>55000</v>
      </c>
    </row>
    <row r="47" spans="1:4">
      <c r="A47" s="62" t="s">
        <v>81</v>
      </c>
      <c r="B47" s="3" t="s">
        <v>114</v>
      </c>
      <c r="C47" s="1">
        <v>1042</v>
      </c>
      <c r="D47" s="53">
        <v>75323.8</v>
      </c>
    </row>
    <row r="48" spans="1:4">
      <c r="A48" s="62" t="s">
        <v>182</v>
      </c>
      <c r="B48" s="3" t="s">
        <v>124</v>
      </c>
      <c r="C48" s="1">
        <v>1043</v>
      </c>
      <c r="D48" s="53">
        <v>559225.31999999995</v>
      </c>
    </row>
    <row r="49" spans="1:4">
      <c r="A49" s="62" t="s">
        <v>183</v>
      </c>
      <c r="B49" s="3" t="s">
        <v>115</v>
      </c>
      <c r="C49" s="1">
        <v>1045</v>
      </c>
      <c r="D49" s="53">
        <v>134310</v>
      </c>
    </row>
    <row r="50" spans="1:4">
      <c r="A50" s="62" t="s">
        <v>184</v>
      </c>
      <c r="B50" s="1" t="s">
        <v>116</v>
      </c>
      <c r="C50" s="1">
        <v>6386</v>
      </c>
      <c r="D50" s="53">
        <v>30000</v>
      </c>
    </row>
    <row r="51" spans="1:4">
      <c r="A51" s="62" t="s">
        <v>82</v>
      </c>
      <c r="B51" s="1" t="s">
        <v>117</v>
      </c>
      <c r="C51" s="1">
        <v>6387</v>
      </c>
      <c r="D51" s="53">
        <v>14000</v>
      </c>
    </row>
    <row r="52" spans="1:4">
      <c r="A52" s="62" t="s">
        <v>83</v>
      </c>
      <c r="B52" s="1" t="s">
        <v>118</v>
      </c>
      <c r="C52" s="1">
        <v>6388</v>
      </c>
      <c r="D52" s="53">
        <v>688</v>
      </c>
    </row>
    <row r="53" spans="1:4">
      <c r="A53" s="62" t="s">
        <v>172</v>
      </c>
      <c r="B53" s="1" t="s">
        <v>119</v>
      </c>
      <c r="C53" s="1">
        <v>855</v>
      </c>
      <c r="D53" s="53">
        <v>5990</v>
      </c>
    </row>
    <row r="54" spans="1:4">
      <c r="A54" s="62" t="s">
        <v>84</v>
      </c>
      <c r="B54" s="1" t="s">
        <v>130</v>
      </c>
      <c r="C54" s="1"/>
      <c r="D54" s="51">
        <v>25000</v>
      </c>
    </row>
    <row r="55" spans="1:4">
      <c r="A55" s="62" t="s">
        <v>253</v>
      </c>
      <c r="B55" s="6" t="s">
        <v>37</v>
      </c>
      <c r="C55" s="6" t="s">
        <v>41</v>
      </c>
      <c r="D55" s="57">
        <v>3785</v>
      </c>
    </row>
    <row r="56" spans="1:4">
      <c r="A56" s="62" t="s">
        <v>159</v>
      </c>
      <c r="B56" s="6" t="s">
        <v>38</v>
      </c>
      <c r="C56" s="6" t="s">
        <v>42</v>
      </c>
      <c r="D56" s="57">
        <v>3785</v>
      </c>
    </row>
    <row r="57" spans="1:4">
      <c r="A57" s="62" t="s">
        <v>213</v>
      </c>
      <c r="B57" s="6" t="s">
        <v>38</v>
      </c>
      <c r="C57" s="6" t="s">
        <v>43</v>
      </c>
      <c r="D57" s="57">
        <v>3785</v>
      </c>
    </row>
    <row r="58" spans="1:4">
      <c r="A58" s="62" t="s">
        <v>214</v>
      </c>
      <c r="B58" s="6" t="s">
        <v>38</v>
      </c>
      <c r="C58" s="6" t="s">
        <v>44</v>
      </c>
      <c r="D58" s="57">
        <v>3785</v>
      </c>
    </row>
    <row r="59" spans="1:4">
      <c r="A59" s="62" t="s">
        <v>215</v>
      </c>
      <c r="B59" s="6" t="s">
        <v>38</v>
      </c>
      <c r="C59" s="6" t="s">
        <v>45</v>
      </c>
      <c r="D59" s="57">
        <v>3785</v>
      </c>
    </row>
    <row r="60" spans="1:4">
      <c r="A60" s="62" t="s">
        <v>216</v>
      </c>
      <c r="B60" s="6" t="s">
        <v>38</v>
      </c>
      <c r="C60" s="6" t="s">
        <v>46</v>
      </c>
      <c r="D60" s="57">
        <v>3785</v>
      </c>
    </row>
    <row r="61" spans="1:4">
      <c r="A61" s="62" t="s">
        <v>217</v>
      </c>
      <c r="B61" s="6" t="s">
        <v>38</v>
      </c>
      <c r="C61" s="6" t="s">
        <v>47</v>
      </c>
      <c r="D61" s="57">
        <v>3785</v>
      </c>
    </row>
    <row r="62" spans="1:4">
      <c r="A62" s="62" t="s">
        <v>218</v>
      </c>
      <c r="B62" s="6" t="s">
        <v>39</v>
      </c>
      <c r="C62" s="6" t="s">
        <v>48</v>
      </c>
      <c r="D62" s="57">
        <v>3785</v>
      </c>
    </row>
    <row r="63" spans="1:4">
      <c r="A63" s="62" t="s">
        <v>219</v>
      </c>
      <c r="B63" s="6" t="s">
        <v>38</v>
      </c>
      <c r="C63" s="6" t="s">
        <v>49</v>
      </c>
      <c r="D63" s="57">
        <v>3785</v>
      </c>
    </row>
    <row r="64" spans="1:4">
      <c r="A64" s="62" t="s">
        <v>220</v>
      </c>
      <c r="B64" s="6" t="s">
        <v>38</v>
      </c>
      <c r="C64" s="6" t="s">
        <v>50</v>
      </c>
      <c r="D64" s="57">
        <v>3785</v>
      </c>
    </row>
    <row r="65" spans="1:4">
      <c r="A65" s="62" t="s">
        <v>221</v>
      </c>
      <c r="B65" s="6" t="s">
        <v>38</v>
      </c>
      <c r="C65" s="6" t="s">
        <v>51</v>
      </c>
      <c r="D65" s="57">
        <v>3785</v>
      </c>
    </row>
    <row r="66" spans="1:4">
      <c r="A66" s="62" t="s">
        <v>222</v>
      </c>
      <c r="B66" s="6" t="s">
        <v>38</v>
      </c>
      <c r="C66" s="6" t="s">
        <v>52</v>
      </c>
      <c r="D66" s="57">
        <v>3785</v>
      </c>
    </row>
    <row r="67" spans="1:4">
      <c r="A67" s="62" t="s">
        <v>223</v>
      </c>
      <c r="B67" s="6" t="s">
        <v>40</v>
      </c>
      <c r="C67" s="6" t="s">
        <v>53</v>
      </c>
      <c r="D67" s="57">
        <v>3785</v>
      </c>
    </row>
    <row r="68" spans="1:4">
      <c r="A68" s="62" t="s">
        <v>224</v>
      </c>
      <c r="B68" s="6" t="s">
        <v>38</v>
      </c>
      <c r="C68" s="6" t="s">
        <v>54</v>
      </c>
      <c r="D68" s="57">
        <v>3785</v>
      </c>
    </row>
    <row r="69" spans="1:4">
      <c r="A69" s="62" t="s">
        <v>225</v>
      </c>
      <c r="B69" s="6" t="s">
        <v>38</v>
      </c>
      <c r="C69" s="6" t="s">
        <v>55</v>
      </c>
      <c r="D69" s="57">
        <v>3785</v>
      </c>
    </row>
    <row r="70" spans="1:4">
      <c r="A70" s="62" t="s">
        <v>226</v>
      </c>
      <c r="B70" s="6" t="s">
        <v>40</v>
      </c>
      <c r="C70" s="6" t="s">
        <v>56</v>
      </c>
      <c r="D70" s="57">
        <v>3785</v>
      </c>
    </row>
    <row r="71" spans="1:4">
      <c r="A71" s="62" t="s">
        <v>227</v>
      </c>
      <c r="B71" s="6" t="s">
        <v>38</v>
      </c>
      <c r="C71" s="6" t="s">
        <v>57</v>
      </c>
      <c r="D71" s="57">
        <v>3785</v>
      </c>
    </row>
    <row r="72" spans="1:4">
      <c r="A72" s="62" t="s">
        <v>228</v>
      </c>
      <c r="B72" s="6" t="s">
        <v>38</v>
      </c>
      <c r="C72" s="6" t="s">
        <v>58</v>
      </c>
      <c r="D72" s="57">
        <v>3785</v>
      </c>
    </row>
    <row r="73" spans="1:4">
      <c r="A73" s="62" t="s">
        <v>229</v>
      </c>
      <c r="B73" s="6" t="s">
        <v>38</v>
      </c>
      <c r="C73" s="6" t="s">
        <v>59</v>
      </c>
      <c r="D73" s="57">
        <v>3785</v>
      </c>
    </row>
    <row r="74" spans="1:4">
      <c r="A74" s="62" t="s">
        <v>230</v>
      </c>
      <c r="B74" s="6" t="s">
        <v>40</v>
      </c>
      <c r="C74" s="6" t="s">
        <v>60</v>
      </c>
      <c r="D74" s="57">
        <v>3785</v>
      </c>
    </row>
    <row r="75" spans="1:4">
      <c r="A75" s="62" t="s">
        <v>231</v>
      </c>
      <c r="B75" s="6" t="s">
        <v>40</v>
      </c>
      <c r="C75" s="6" t="s">
        <v>61</v>
      </c>
      <c r="D75" s="57">
        <v>3785</v>
      </c>
    </row>
    <row r="76" spans="1:4">
      <c r="A76" s="62" t="s">
        <v>232</v>
      </c>
      <c r="B76" s="6" t="s">
        <v>38</v>
      </c>
      <c r="C76" s="6" t="s">
        <v>62</v>
      </c>
      <c r="D76" s="57">
        <v>3785</v>
      </c>
    </row>
    <row r="77" spans="1:4">
      <c r="A77" s="62" t="s">
        <v>233</v>
      </c>
      <c r="B77" s="6" t="s">
        <v>40</v>
      </c>
      <c r="C77" s="6" t="s">
        <v>63</v>
      </c>
      <c r="D77" s="57">
        <v>3785</v>
      </c>
    </row>
    <row r="78" spans="1:4">
      <c r="A78" s="62" t="s">
        <v>234</v>
      </c>
      <c r="B78" s="6" t="s">
        <v>38</v>
      </c>
      <c r="C78" s="6" t="s">
        <v>64</v>
      </c>
      <c r="D78" s="57">
        <v>3785</v>
      </c>
    </row>
    <row r="79" spans="1:4">
      <c r="A79" s="62" t="s">
        <v>235</v>
      </c>
      <c r="B79" s="6" t="s">
        <v>38</v>
      </c>
      <c r="C79" s="6" t="s">
        <v>65</v>
      </c>
      <c r="D79" s="57">
        <v>3785</v>
      </c>
    </row>
    <row r="80" spans="1:4">
      <c r="A80" s="62" t="s">
        <v>236</v>
      </c>
      <c r="B80" s="6" t="s">
        <v>40</v>
      </c>
      <c r="C80" s="6" t="s">
        <v>66</v>
      </c>
      <c r="D80" s="57">
        <v>3785</v>
      </c>
    </row>
    <row r="81" spans="1:4">
      <c r="A81" s="62" t="s">
        <v>237</v>
      </c>
      <c r="B81" s="6" t="s">
        <v>40</v>
      </c>
      <c r="C81" s="6" t="s">
        <v>67</v>
      </c>
      <c r="D81" s="57">
        <v>3785</v>
      </c>
    </row>
    <row r="82" spans="1:4">
      <c r="A82" s="62" t="s">
        <v>238</v>
      </c>
      <c r="B82" s="6" t="s">
        <v>38</v>
      </c>
      <c r="C82" s="6" t="s">
        <v>68</v>
      </c>
      <c r="D82" s="57">
        <v>3785</v>
      </c>
    </row>
    <row r="83" spans="1:4">
      <c r="A83" s="62" t="s">
        <v>239</v>
      </c>
      <c r="B83" s="6" t="s">
        <v>38</v>
      </c>
      <c r="C83" s="6" t="s">
        <v>69</v>
      </c>
      <c r="D83" s="57">
        <v>3785</v>
      </c>
    </row>
    <row r="84" spans="1:4" ht="28">
      <c r="A84" s="62" t="s">
        <v>240</v>
      </c>
      <c r="B84" s="7" t="s">
        <v>198</v>
      </c>
      <c r="C84" s="7" t="s">
        <v>199</v>
      </c>
      <c r="D84" s="58">
        <v>3500</v>
      </c>
    </row>
    <row r="85" spans="1:4" ht="28">
      <c r="A85" s="62" t="s">
        <v>241</v>
      </c>
      <c r="B85" s="8" t="s">
        <v>9</v>
      </c>
      <c r="C85" s="8" t="s">
        <v>10</v>
      </c>
      <c r="D85" s="58">
        <v>4820</v>
      </c>
    </row>
    <row r="86" spans="1:4" ht="28">
      <c r="A86" s="62" t="s">
        <v>242</v>
      </c>
      <c r="B86" s="9" t="s">
        <v>85</v>
      </c>
      <c r="C86" s="9" t="s">
        <v>86</v>
      </c>
      <c r="D86" s="58">
        <v>20895</v>
      </c>
    </row>
    <row r="87" spans="1:4">
      <c r="A87" s="62" t="s">
        <v>243</v>
      </c>
      <c r="B87" s="1" t="s">
        <v>120</v>
      </c>
      <c r="C87" s="1">
        <v>962</v>
      </c>
      <c r="D87" s="53">
        <v>2437</v>
      </c>
    </row>
    <row r="88" spans="1:4" ht="15" customHeight="1">
      <c r="A88" s="62" t="s">
        <v>244</v>
      </c>
      <c r="B88" s="10" t="s">
        <v>2</v>
      </c>
      <c r="C88" s="10" t="s">
        <v>6</v>
      </c>
      <c r="D88" s="59">
        <v>3360</v>
      </c>
    </row>
    <row r="89" spans="1:4">
      <c r="A89" s="62" t="s">
        <v>245</v>
      </c>
      <c r="B89" s="10" t="s">
        <v>3</v>
      </c>
      <c r="C89" s="10" t="s">
        <v>7</v>
      </c>
      <c r="D89" s="59">
        <v>2680</v>
      </c>
    </row>
    <row r="90" spans="1:4">
      <c r="A90" s="62" t="s">
        <v>254</v>
      </c>
      <c r="B90" s="10" t="s">
        <v>4</v>
      </c>
      <c r="C90" s="10" t="s">
        <v>8</v>
      </c>
      <c r="D90" s="59">
        <v>2680</v>
      </c>
    </row>
    <row r="91" spans="1:4">
      <c r="A91" s="62" t="s">
        <v>255</v>
      </c>
      <c r="B91" s="12" t="s">
        <v>90</v>
      </c>
      <c r="C91" s="11">
        <v>875</v>
      </c>
      <c r="D91" s="60">
        <v>1584.9</v>
      </c>
    </row>
    <row r="92" spans="1:4">
      <c r="A92" s="62" t="s">
        <v>256</v>
      </c>
      <c r="B92" s="12" t="s">
        <v>96</v>
      </c>
      <c r="C92" s="12">
        <v>837</v>
      </c>
      <c r="D92" s="60">
        <v>5044.3</v>
      </c>
    </row>
    <row r="93" spans="1:4">
      <c r="C93" s="49" t="s">
        <v>250</v>
      </c>
      <c r="D93" s="61">
        <f>SUM(D5:D92)</f>
        <v>4413750.8299999991</v>
      </c>
    </row>
  </sheetData>
  <mergeCells count="1">
    <mergeCell ref="F9:F17"/>
  </mergeCells>
  <phoneticPr fontId="5" type="noConversion"/>
  <pageMargins left="0.7" right="0.7" top="0.75" bottom="0.75" header="0.3" footer="0.3"/>
  <pageSetup paperSize="9" scale="4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ED1D-DA48-5745-B1D1-F670BC8EC762}">
  <sheetPr>
    <tabColor rgb="FFFFFF00"/>
    <pageSetUpPr fitToPage="1"/>
  </sheetPr>
  <dimension ref="A1:G12"/>
  <sheetViews>
    <sheetView workbookViewId="0">
      <selection sqref="A1:E1"/>
    </sheetView>
  </sheetViews>
  <sheetFormatPr baseColWidth="10" defaultColWidth="11.5" defaultRowHeight="14"/>
  <cols>
    <col min="1" max="1" width="3.33203125" style="15" bestFit="1" customWidth="1"/>
    <col min="2" max="2" width="37.1640625" style="15" customWidth="1"/>
    <col min="3" max="3" width="18.83203125" style="15" bestFit="1" customWidth="1"/>
    <col min="4" max="4" width="27.83203125" style="15" customWidth="1"/>
    <col min="5" max="5" width="11.5" style="15"/>
    <col min="6" max="6" width="13.33203125" style="15" customWidth="1"/>
    <col min="7" max="16384" width="11.5" style="15"/>
  </cols>
  <sheetData>
    <row r="1" spans="1:7" s="19" customFormat="1" ht="13">
      <c r="A1" s="83" t="s">
        <v>251</v>
      </c>
      <c r="B1" s="83"/>
      <c r="C1" s="83"/>
      <c r="D1" s="83"/>
      <c r="E1" s="83"/>
    </row>
    <row r="2" spans="1:7">
      <c r="A2" s="85" t="s">
        <v>258</v>
      </c>
      <c r="B2" s="85"/>
      <c r="C2" s="85"/>
      <c r="D2" s="85"/>
      <c r="E2" s="85"/>
    </row>
    <row r="3" spans="1:7" ht="28">
      <c r="A3" s="38" t="s">
        <v>160</v>
      </c>
      <c r="B3" s="38" t="s">
        <v>246</v>
      </c>
      <c r="C3" s="38" t="s">
        <v>247</v>
      </c>
      <c r="D3" s="39" t="s">
        <v>260</v>
      </c>
      <c r="E3" s="39" t="s">
        <v>261</v>
      </c>
    </row>
    <row r="4" spans="1:7" ht="15" customHeight="1">
      <c r="A4" s="67" t="s">
        <v>11</v>
      </c>
      <c r="B4" s="69" t="s">
        <v>166</v>
      </c>
      <c r="C4" s="69" t="s">
        <v>169</v>
      </c>
      <c r="D4" s="77">
        <v>25226.3</v>
      </c>
      <c r="E4" s="70">
        <v>2019</v>
      </c>
    </row>
    <row r="5" spans="1:7" ht="15" customHeight="1">
      <c r="A5" s="67" t="s">
        <v>12</v>
      </c>
      <c r="B5" s="69" t="s">
        <v>167</v>
      </c>
      <c r="C5" s="69" t="s">
        <v>171</v>
      </c>
      <c r="D5" s="77">
        <v>25226.3</v>
      </c>
      <c r="E5" s="71"/>
    </row>
    <row r="6" spans="1:7">
      <c r="A6" s="67" t="s">
        <v>13</v>
      </c>
      <c r="B6" s="69" t="s">
        <v>168</v>
      </c>
      <c r="C6" s="69" t="s">
        <v>170</v>
      </c>
      <c r="D6" s="77">
        <v>25226.29</v>
      </c>
      <c r="E6" s="71"/>
    </row>
    <row r="7" spans="1:7">
      <c r="A7" s="67" t="s">
        <v>14</v>
      </c>
      <c r="B7" s="69" t="s">
        <v>211</v>
      </c>
      <c r="C7" s="69" t="s">
        <v>212</v>
      </c>
      <c r="D7" s="77">
        <v>23622.65</v>
      </c>
      <c r="E7" s="72">
        <v>2022</v>
      </c>
    </row>
    <row r="8" spans="1:7" ht="24" customHeight="1">
      <c r="A8" s="67" t="s">
        <v>15</v>
      </c>
      <c r="B8" s="69" t="s">
        <v>173</v>
      </c>
      <c r="C8" s="69" t="s">
        <v>174</v>
      </c>
      <c r="D8" s="77">
        <v>3000</v>
      </c>
      <c r="E8" s="73">
        <v>2019</v>
      </c>
    </row>
    <row r="9" spans="1:7" ht="25" customHeight="1">
      <c r="A9" s="67" t="s">
        <v>16</v>
      </c>
      <c r="B9" s="69" t="s">
        <v>175</v>
      </c>
      <c r="C9" s="69" t="s">
        <v>176</v>
      </c>
      <c r="D9" s="77">
        <v>11900</v>
      </c>
      <c r="E9" s="73"/>
    </row>
    <row r="10" spans="1:7" ht="25" customHeight="1">
      <c r="A10" s="67" t="s">
        <v>17</v>
      </c>
      <c r="B10" s="69" t="s">
        <v>177</v>
      </c>
      <c r="C10" s="69" t="s">
        <v>178</v>
      </c>
      <c r="D10" s="77">
        <v>1500</v>
      </c>
      <c r="E10" s="73"/>
      <c r="G10" s="16"/>
    </row>
    <row r="11" spans="1:7" ht="25" customHeight="1">
      <c r="A11" s="67" t="s">
        <v>18</v>
      </c>
      <c r="B11" s="74" t="s">
        <v>120</v>
      </c>
      <c r="C11" s="75">
        <v>962</v>
      </c>
      <c r="D11" s="78">
        <v>2437</v>
      </c>
      <c r="E11" s="72">
        <v>2016</v>
      </c>
      <c r="G11" s="16"/>
    </row>
    <row r="12" spans="1:7">
      <c r="B12" s="76"/>
      <c r="C12" s="49" t="s">
        <v>250</v>
      </c>
      <c r="D12" s="79">
        <f>SUM(D4:D11)</f>
        <v>118138.54000000001</v>
      </c>
      <c r="E12" s="76"/>
    </row>
  </sheetData>
  <mergeCells count="4">
    <mergeCell ref="E4:E6"/>
    <mergeCell ref="E8:E10"/>
    <mergeCell ref="A2:E2"/>
    <mergeCell ref="A1:E1"/>
  </mergeCells>
  <phoneticPr fontId="5" type="noConversion"/>
  <pageMargins left="0.7" right="0.7" top="0.75" bottom="0.75" header="0.3" footer="0.3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4683-7C00-4C40-B8AD-231D21511A1B}">
  <sheetPr>
    <tabColor rgb="FFFFFF00"/>
  </sheetPr>
  <dimension ref="A2:H8"/>
  <sheetViews>
    <sheetView topLeftCell="A2" workbookViewId="0">
      <selection activeCell="A3" sqref="A3:E3"/>
    </sheetView>
  </sheetViews>
  <sheetFormatPr baseColWidth="10" defaultColWidth="11.5" defaultRowHeight="13"/>
  <cols>
    <col min="1" max="1" width="3.33203125" style="17" bestFit="1" customWidth="1"/>
    <col min="2" max="2" width="32" style="17" customWidth="1"/>
    <col min="3" max="3" width="18.83203125" style="17" bestFit="1" customWidth="1"/>
    <col min="4" max="4" width="12.5" style="17" customWidth="1"/>
    <col min="5" max="5" width="17.5" style="17" customWidth="1"/>
    <col min="6" max="6" width="24" style="17" customWidth="1"/>
    <col min="7" max="16384" width="11.5" style="17"/>
  </cols>
  <sheetData>
    <row r="2" spans="1:8" s="19" customFormat="1">
      <c r="A2" s="83" t="s">
        <v>251</v>
      </c>
      <c r="B2" s="83"/>
      <c r="C2" s="83"/>
      <c r="D2" s="83"/>
      <c r="E2" s="83"/>
    </row>
    <row r="3" spans="1:8">
      <c r="A3" s="84" t="s">
        <v>259</v>
      </c>
      <c r="B3" s="84"/>
      <c r="C3" s="84"/>
      <c r="D3" s="84"/>
      <c r="E3" s="84"/>
    </row>
    <row r="4" spans="1:8" ht="42">
      <c r="A4" s="38" t="s">
        <v>160</v>
      </c>
      <c r="B4" s="38" t="s">
        <v>246</v>
      </c>
      <c r="C4" s="38" t="s">
        <v>247</v>
      </c>
      <c r="D4" s="39" t="s">
        <v>260</v>
      </c>
      <c r="E4" s="39" t="s">
        <v>261</v>
      </c>
    </row>
    <row r="5" spans="1:8" ht="28">
      <c r="A5" s="82" t="s">
        <v>11</v>
      </c>
      <c r="B5" s="80" t="s">
        <v>1</v>
      </c>
      <c r="C5" s="80" t="s">
        <v>5</v>
      </c>
      <c r="D5" s="77">
        <v>1925.2</v>
      </c>
      <c r="E5" s="81">
        <v>2016</v>
      </c>
    </row>
    <row r="6" spans="1:8" ht="28">
      <c r="A6" s="82" t="s">
        <v>12</v>
      </c>
      <c r="B6" s="68" t="s">
        <v>162</v>
      </c>
      <c r="C6" s="68" t="s">
        <v>163</v>
      </c>
      <c r="D6" s="77">
        <v>1500</v>
      </c>
      <c r="E6" s="81">
        <v>2019</v>
      </c>
    </row>
    <row r="7" spans="1:8" ht="28">
      <c r="A7" s="82" t="s">
        <v>13</v>
      </c>
      <c r="B7" s="68" t="s">
        <v>164</v>
      </c>
      <c r="C7" s="68" t="s">
        <v>165</v>
      </c>
      <c r="D7" s="77">
        <v>4800</v>
      </c>
      <c r="E7" s="81">
        <v>2019</v>
      </c>
      <c r="H7" s="18"/>
    </row>
    <row r="8" spans="1:8">
      <c r="C8" s="49" t="s">
        <v>250</v>
      </c>
      <c r="D8" s="34">
        <f>SUM(D5:D7)</f>
        <v>8225.2000000000007</v>
      </c>
    </row>
  </sheetData>
  <mergeCells count="2">
    <mergeCell ref="A2:E2"/>
    <mergeCell ref="A3:E3"/>
  </mergeCells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F4A912680ADE4FACBD18BF3DF1DA88" ma:contentTypeVersion="11" ma:contentTypeDescription="Utwórz nowy dokument." ma:contentTypeScope="" ma:versionID="c2cad0c0236c10897082a8d4845e95b1">
  <xsd:schema xmlns:xsd="http://www.w3.org/2001/XMLSchema" xmlns:xs="http://www.w3.org/2001/XMLSchema" xmlns:p="http://schemas.microsoft.com/office/2006/metadata/properties" xmlns:ns2="99db379c-8020-49dd-a6b7-09cbc6c821cf" xmlns:ns3="70d291a1-bc32-4310-9195-bda0fbf26285" targetNamespace="http://schemas.microsoft.com/office/2006/metadata/properties" ma:root="true" ma:fieldsID="8180eda04a23ab393c6cc5548ec57078" ns2:_="" ns3:_="">
    <xsd:import namespace="99db379c-8020-49dd-a6b7-09cbc6c821cf"/>
    <xsd:import namespace="70d291a1-bc32-4310-9195-bda0fbf26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b379c-8020-49dd-a6b7-09cbc6c82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c6afb721-2c5a-4178-bc09-0d24c074c2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291a1-bc32-4310-9195-bda0fbf262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1ebcc3-95ee-48b3-a4d9-14181a0ec1c5}" ma:internalName="TaxCatchAll" ma:showField="CatchAllData" ma:web="70d291a1-bc32-4310-9195-bda0fbf26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92D371-291E-44CA-9EF6-C3FB226757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2531CC-C3EC-4218-A94B-6D5EB7DB0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b379c-8020-49dd-a6b7-09cbc6c821cf"/>
    <ds:schemaRef ds:uri="70d291a1-bc32-4310-9195-bda0fbf26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ZAŁĄCZNIK A9</vt:lpstr>
      <vt:lpstr>ZAŁĄCZNIK A10</vt:lpstr>
      <vt:lpstr>ZAŁĄCZNIK A11</vt:lpstr>
      <vt:lpstr>ZAŁĄCZNIK A12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2018-11-23T10:13:09Z</cp:lastPrinted>
  <dcterms:created xsi:type="dcterms:W3CDTF">2006-09-16T00:00:00Z</dcterms:created>
  <dcterms:modified xsi:type="dcterms:W3CDTF">2023-01-08T19:45:04Z</dcterms:modified>
</cp:coreProperties>
</file>